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E Andre opgaver af offentlig karakter\2 Generelt vedr. andre opgaver af offentlig karakter\14 Støtteundervisning i dansk for tosprogede\2022-23\Protokol\"/>
    </mc:Choice>
  </mc:AlternateContent>
  <xr:revisionPtr revIDLastSave="0" documentId="13_ncr:1_{71C4D16F-CD3A-4384-9AD6-5527C0C63CB1}" xr6:coauthVersionLast="47" xr6:coauthVersionMax="47" xr10:uidLastSave="{00000000-0000-0000-0000-000000000000}"/>
  <bookViews>
    <workbookView xWindow="-27990" yWindow="-120" windowWidth="28110" windowHeight="16440" xr2:uid="{00000000-000D-0000-FFFF-FFFF00000000}"/>
  </bookViews>
  <sheets>
    <sheet name=" Forside (ledelseserklæring)" sheetId="1" r:id="rId1"/>
    <sheet name="Hold (protokol)" sheetId="4" r:id="rId2"/>
    <sheet name="Individuel (protokol)" sheetId="5" r:id="rId3"/>
    <sheet name="Oversigt cpr for lærere" sheetId="6" r:id="rId4"/>
    <sheet name="Oversigt cpr for elever " sheetId="7" r:id="rId5"/>
    <sheet name="Overblik - FSKR" sheetId="8" state="hidden" r:id="rId6"/>
    <sheet name="Antal elever" sheetId="9" state="hidden" r:id="rId7"/>
  </sheets>
  <definedNames>
    <definedName name="_xlnm._FilterDatabase" localSheetId="6" hidden="1">'Antal elever'!$A$1:$C$1</definedName>
    <definedName name="_xlnm._FilterDatabase" localSheetId="5" hidden="1">'Overblik - FSKR'!$A$1:$L$300</definedName>
    <definedName name="_xlnm.Print_Titles" localSheetId="2">'Individuel (protokol)'!#REF!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4" l="1"/>
  <c r="K26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K25" i="4"/>
  <c r="A25" i="9"/>
  <c r="B25" i="9"/>
  <c r="C25" i="9"/>
  <c r="A26" i="9"/>
  <c r="A27" i="9"/>
  <c r="B7" i="9" l="1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B48" i="9"/>
  <c r="C48" i="9"/>
  <c r="B49" i="9"/>
  <c r="C49" i="9"/>
  <c r="B50" i="9"/>
  <c r="C50" i="9"/>
  <c r="B51" i="9"/>
  <c r="C51" i="9"/>
  <c r="B52" i="9"/>
  <c r="C52" i="9"/>
  <c r="B53" i="9"/>
  <c r="C53" i="9"/>
  <c r="B54" i="9"/>
  <c r="C54" i="9"/>
  <c r="B55" i="9"/>
  <c r="C55" i="9"/>
  <c r="B56" i="9"/>
  <c r="C56" i="9"/>
  <c r="B57" i="9"/>
  <c r="C57" i="9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B69" i="9"/>
  <c r="C69" i="9"/>
  <c r="B70" i="9"/>
  <c r="C70" i="9"/>
  <c r="B71" i="9"/>
  <c r="C71" i="9"/>
  <c r="B72" i="9"/>
  <c r="C72" i="9"/>
  <c r="B73" i="9"/>
  <c r="C73" i="9"/>
  <c r="B74" i="9"/>
  <c r="C74" i="9"/>
  <c r="B75" i="9"/>
  <c r="C75" i="9"/>
  <c r="B76" i="9"/>
  <c r="C76" i="9"/>
  <c r="B77" i="9"/>
  <c r="C77" i="9"/>
  <c r="B78" i="9"/>
  <c r="C78" i="9"/>
  <c r="B79" i="9"/>
  <c r="C79" i="9"/>
  <c r="B80" i="9"/>
  <c r="C80" i="9"/>
  <c r="B81" i="9"/>
  <c r="C81" i="9"/>
  <c r="B82" i="9"/>
  <c r="C82" i="9"/>
  <c r="B83" i="9"/>
  <c r="C83" i="9"/>
  <c r="B84" i="9"/>
  <c r="C84" i="9"/>
  <c r="B85" i="9"/>
  <c r="C85" i="9"/>
  <c r="B86" i="9"/>
  <c r="C86" i="9"/>
  <c r="B87" i="9"/>
  <c r="C87" i="9"/>
  <c r="B88" i="9"/>
  <c r="C88" i="9"/>
  <c r="B89" i="9"/>
  <c r="C89" i="9"/>
  <c r="B90" i="9"/>
  <c r="C90" i="9"/>
  <c r="B91" i="9"/>
  <c r="C91" i="9"/>
  <c r="B92" i="9"/>
  <c r="C92" i="9"/>
  <c r="B93" i="9"/>
  <c r="C93" i="9"/>
  <c r="B94" i="9"/>
  <c r="C94" i="9"/>
  <c r="B95" i="9"/>
  <c r="C95" i="9"/>
  <c r="B96" i="9"/>
  <c r="C96" i="9"/>
  <c r="B97" i="9"/>
  <c r="C97" i="9"/>
  <c r="B98" i="9"/>
  <c r="C98" i="9"/>
  <c r="B99" i="9"/>
  <c r="C99" i="9"/>
  <c r="B100" i="9"/>
  <c r="C100" i="9"/>
  <c r="B101" i="9"/>
  <c r="C101" i="9"/>
  <c r="B102" i="9"/>
  <c r="C102" i="9"/>
  <c r="B103" i="9"/>
  <c r="C103" i="9"/>
  <c r="B104" i="9"/>
  <c r="C104" i="9"/>
  <c r="B105" i="9"/>
  <c r="C105" i="9"/>
  <c r="B106" i="9"/>
  <c r="C106" i="9"/>
  <c r="B107" i="9"/>
  <c r="C107" i="9"/>
  <c r="B108" i="9"/>
  <c r="C108" i="9"/>
  <c r="B109" i="9"/>
  <c r="C109" i="9"/>
  <c r="B110" i="9"/>
  <c r="C110" i="9"/>
  <c r="B111" i="9"/>
  <c r="C111" i="9"/>
  <c r="B112" i="9"/>
  <c r="C112" i="9"/>
  <c r="B113" i="9"/>
  <c r="C113" i="9"/>
  <c r="B114" i="9"/>
  <c r="C114" i="9"/>
  <c r="B115" i="9"/>
  <c r="C115" i="9"/>
  <c r="B116" i="9"/>
  <c r="C116" i="9"/>
  <c r="B117" i="9"/>
  <c r="C117" i="9"/>
  <c r="B118" i="9"/>
  <c r="C118" i="9"/>
  <c r="B119" i="9"/>
  <c r="C119" i="9"/>
  <c r="B120" i="9"/>
  <c r="C120" i="9"/>
  <c r="B121" i="9"/>
  <c r="C121" i="9"/>
  <c r="B122" i="9"/>
  <c r="C122" i="9"/>
  <c r="B123" i="9"/>
  <c r="C123" i="9"/>
  <c r="B124" i="9"/>
  <c r="C124" i="9"/>
  <c r="B125" i="9"/>
  <c r="C125" i="9"/>
  <c r="B126" i="9"/>
  <c r="C126" i="9"/>
  <c r="B127" i="9"/>
  <c r="C127" i="9"/>
  <c r="B128" i="9"/>
  <c r="C128" i="9"/>
  <c r="B129" i="9"/>
  <c r="C129" i="9"/>
  <c r="B130" i="9"/>
  <c r="C130" i="9"/>
  <c r="B131" i="9"/>
  <c r="C131" i="9"/>
  <c r="B132" i="9"/>
  <c r="C132" i="9"/>
  <c r="B133" i="9"/>
  <c r="C133" i="9"/>
  <c r="B134" i="9"/>
  <c r="C134" i="9"/>
  <c r="B135" i="9"/>
  <c r="C135" i="9"/>
  <c r="B136" i="9"/>
  <c r="C136" i="9"/>
  <c r="B137" i="9"/>
  <c r="C137" i="9"/>
  <c r="B138" i="9"/>
  <c r="C138" i="9"/>
  <c r="B139" i="9"/>
  <c r="C139" i="9"/>
  <c r="B140" i="9"/>
  <c r="C140" i="9"/>
  <c r="B141" i="9"/>
  <c r="C141" i="9"/>
  <c r="B142" i="9"/>
  <c r="C142" i="9"/>
  <c r="B143" i="9"/>
  <c r="C143" i="9"/>
  <c r="B144" i="9"/>
  <c r="C144" i="9"/>
  <c r="B145" i="9"/>
  <c r="C145" i="9"/>
  <c r="B146" i="9"/>
  <c r="C146" i="9"/>
  <c r="B147" i="9"/>
  <c r="C147" i="9"/>
  <c r="B148" i="9"/>
  <c r="C148" i="9"/>
  <c r="B149" i="9"/>
  <c r="C149" i="9"/>
  <c r="B150" i="9"/>
  <c r="C150" i="9"/>
  <c r="B151" i="9"/>
  <c r="C151" i="9"/>
  <c r="B152" i="9"/>
  <c r="C152" i="9"/>
  <c r="B153" i="9"/>
  <c r="C153" i="9"/>
  <c r="B154" i="9"/>
  <c r="C154" i="9"/>
  <c r="B155" i="9"/>
  <c r="C155" i="9"/>
  <c r="B156" i="9"/>
  <c r="C156" i="9"/>
  <c r="B157" i="9"/>
  <c r="C157" i="9"/>
  <c r="B158" i="9"/>
  <c r="C158" i="9"/>
  <c r="B159" i="9"/>
  <c r="C159" i="9"/>
  <c r="B160" i="9"/>
  <c r="C160" i="9"/>
  <c r="B161" i="9"/>
  <c r="C161" i="9"/>
  <c r="B162" i="9"/>
  <c r="C162" i="9"/>
  <c r="B163" i="9"/>
  <c r="C163" i="9"/>
  <c r="B164" i="9"/>
  <c r="C164" i="9"/>
  <c r="B165" i="9"/>
  <c r="C165" i="9"/>
  <c r="B166" i="9"/>
  <c r="C166" i="9"/>
  <c r="B167" i="9"/>
  <c r="C167" i="9"/>
  <c r="B168" i="9"/>
  <c r="C168" i="9"/>
  <c r="B169" i="9"/>
  <c r="C169" i="9"/>
  <c r="B170" i="9"/>
  <c r="C170" i="9"/>
  <c r="B171" i="9"/>
  <c r="C171" i="9"/>
  <c r="B172" i="9"/>
  <c r="C172" i="9"/>
  <c r="B173" i="9"/>
  <c r="C173" i="9"/>
  <c r="B174" i="9"/>
  <c r="C174" i="9"/>
  <c r="B175" i="9"/>
  <c r="C175" i="9"/>
  <c r="B176" i="9"/>
  <c r="C176" i="9"/>
  <c r="B177" i="9"/>
  <c r="C177" i="9"/>
  <c r="B178" i="9"/>
  <c r="C178" i="9"/>
  <c r="B179" i="9"/>
  <c r="C179" i="9"/>
  <c r="B180" i="9"/>
  <c r="C180" i="9"/>
  <c r="B181" i="9"/>
  <c r="C181" i="9"/>
  <c r="B182" i="9"/>
  <c r="C182" i="9"/>
  <c r="B183" i="9"/>
  <c r="C183" i="9"/>
  <c r="B184" i="9"/>
  <c r="C184" i="9"/>
  <c r="B185" i="9"/>
  <c r="C185" i="9"/>
  <c r="B186" i="9"/>
  <c r="C186" i="9"/>
  <c r="B187" i="9"/>
  <c r="C187" i="9"/>
  <c r="B188" i="9"/>
  <c r="C188" i="9"/>
  <c r="B189" i="9"/>
  <c r="C189" i="9"/>
  <c r="B190" i="9"/>
  <c r="C190" i="9"/>
  <c r="B191" i="9"/>
  <c r="C191" i="9"/>
  <c r="B192" i="9"/>
  <c r="C192" i="9"/>
  <c r="B193" i="9"/>
  <c r="C193" i="9"/>
  <c r="B194" i="9"/>
  <c r="C194" i="9"/>
  <c r="B195" i="9"/>
  <c r="C195" i="9"/>
  <c r="B196" i="9"/>
  <c r="C196" i="9"/>
  <c r="B197" i="9"/>
  <c r="C197" i="9"/>
  <c r="B198" i="9"/>
  <c r="C198" i="9"/>
  <c r="B199" i="9"/>
  <c r="C199" i="9"/>
  <c r="B200" i="9"/>
  <c r="C200" i="9"/>
  <c r="B201" i="9"/>
  <c r="C201" i="9"/>
  <c r="B202" i="9"/>
  <c r="C202" i="9"/>
  <c r="B203" i="9"/>
  <c r="C203" i="9"/>
  <c r="B204" i="9"/>
  <c r="C204" i="9"/>
  <c r="B205" i="9"/>
  <c r="C205" i="9"/>
  <c r="B206" i="9"/>
  <c r="C206" i="9"/>
  <c r="B207" i="9"/>
  <c r="C207" i="9"/>
  <c r="B208" i="9"/>
  <c r="C208" i="9"/>
  <c r="B209" i="9"/>
  <c r="C209" i="9"/>
  <c r="B210" i="9"/>
  <c r="C210" i="9"/>
  <c r="B211" i="9"/>
  <c r="C211" i="9"/>
  <c r="B212" i="9"/>
  <c r="C212" i="9"/>
  <c r="B213" i="9"/>
  <c r="C213" i="9"/>
  <c r="B214" i="9"/>
  <c r="C214" i="9"/>
  <c r="B215" i="9"/>
  <c r="C215" i="9"/>
  <c r="B216" i="9"/>
  <c r="C216" i="9"/>
  <c r="B217" i="9"/>
  <c r="C217" i="9"/>
  <c r="B218" i="9"/>
  <c r="C218" i="9"/>
  <c r="B219" i="9"/>
  <c r="C219" i="9"/>
  <c r="B220" i="9"/>
  <c r="C220" i="9"/>
  <c r="B221" i="9"/>
  <c r="C221" i="9"/>
  <c r="B222" i="9"/>
  <c r="C222" i="9"/>
  <c r="B223" i="9"/>
  <c r="C223" i="9"/>
  <c r="B224" i="9"/>
  <c r="C224" i="9"/>
  <c r="B225" i="9"/>
  <c r="C225" i="9"/>
  <c r="B226" i="9"/>
  <c r="C226" i="9"/>
  <c r="B227" i="9"/>
  <c r="C227" i="9"/>
  <c r="B228" i="9"/>
  <c r="C228" i="9"/>
  <c r="B229" i="9"/>
  <c r="C229" i="9"/>
  <c r="B230" i="9"/>
  <c r="C230" i="9"/>
  <c r="B231" i="9"/>
  <c r="C231" i="9"/>
  <c r="B232" i="9"/>
  <c r="C232" i="9"/>
  <c r="B233" i="9"/>
  <c r="C233" i="9"/>
  <c r="B234" i="9"/>
  <c r="C234" i="9"/>
  <c r="B235" i="9"/>
  <c r="C235" i="9"/>
  <c r="B236" i="9"/>
  <c r="C236" i="9"/>
  <c r="B237" i="9"/>
  <c r="C237" i="9"/>
  <c r="B238" i="9"/>
  <c r="C238" i="9"/>
  <c r="B239" i="9"/>
  <c r="C239" i="9"/>
  <c r="B240" i="9"/>
  <c r="C240" i="9"/>
  <c r="B241" i="9"/>
  <c r="C241" i="9"/>
  <c r="B242" i="9"/>
  <c r="C242" i="9"/>
  <c r="B243" i="9"/>
  <c r="C243" i="9"/>
  <c r="B244" i="9"/>
  <c r="C244" i="9"/>
  <c r="B245" i="9"/>
  <c r="C245" i="9"/>
  <c r="B246" i="9"/>
  <c r="C246" i="9"/>
  <c r="B247" i="9"/>
  <c r="C247" i="9"/>
  <c r="B248" i="9"/>
  <c r="C248" i="9"/>
  <c r="B249" i="9"/>
  <c r="C249" i="9"/>
  <c r="B250" i="9"/>
  <c r="C250" i="9"/>
  <c r="B251" i="9"/>
  <c r="C251" i="9"/>
  <c r="B252" i="9"/>
  <c r="C252" i="9"/>
  <c r="B253" i="9"/>
  <c r="C253" i="9"/>
  <c r="B254" i="9"/>
  <c r="C254" i="9"/>
  <c r="B255" i="9"/>
  <c r="C255" i="9"/>
  <c r="B256" i="9"/>
  <c r="C256" i="9"/>
  <c r="B257" i="9"/>
  <c r="C257" i="9"/>
  <c r="B258" i="9"/>
  <c r="C258" i="9"/>
  <c r="B259" i="9"/>
  <c r="C259" i="9"/>
  <c r="B260" i="9"/>
  <c r="C260" i="9"/>
  <c r="B261" i="9"/>
  <c r="C261" i="9"/>
  <c r="B262" i="9"/>
  <c r="C262" i="9"/>
  <c r="B263" i="9"/>
  <c r="C263" i="9"/>
  <c r="B264" i="9"/>
  <c r="C264" i="9"/>
  <c r="B265" i="9"/>
  <c r="C265" i="9"/>
  <c r="B266" i="9"/>
  <c r="C266" i="9"/>
  <c r="B267" i="9"/>
  <c r="C267" i="9"/>
  <c r="B268" i="9"/>
  <c r="C268" i="9"/>
  <c r="B269" i="9"/>
  <c r="C269" i="9"/>
  <c r="B270" i="9"/>
  <c r="C270" i="9"/>
  <c r="B271" i="9"/>
  <c r="C271" i="9"/>
  <c r="B272" i="9"/>
  <c r="C272" i="9"/>
  <c r="B273" i="9"/>
  <c r="C273" i="9"/>
  <c r="B274" i="9"/>
  <c r="C274" i="9"/>
  <c r="B275" i="9"/>
  <c r="C275" i="9"/>
  <c r="B276" i="9"/>
  <c r="C276" i="9"/>
  <c r="B277" i="9"/>
  <c r="C277" i="9"/>
  <c r="B278" i="9"/>
  <c r="C278" i="9"/>
  <c r="B279" i="9"/>
  <c r="C279" i="9"/>
  <c r="B280" i="9"/>
  <c r="C280" i="9"/>
  <c r="B281" i="9"/>
  <c r="C281" i="9"/>
  <c r="B282" i="9"/>
  <c r="C282" i="9"/>
  <c r="B283" i="9"/>
  <c r="C283" i="9"/>
  <c r="B284" i="9"/>
  <c r="C284" i="9"/>
  <c r="B285" i="9"/>
  <c r="C285" i="9"/>
  <c r="B286" i="9"/>
  <c r="C286" i="9"/>
  <c r="B287" i="9"/>
  <c r="C287" i="9"/>
  <c r="B288" i="9"/>
  <c r="C288" i="9"/>
  <c r="B289" i="9"/>
  <c r="C289" i="9"/>
  <c r="B290" i="9"/>
  <c r="C290" i="9"/>
  <c r="B291" i="9"/>
  <c r="C291" i="9"/>
  <c r="B292" i="9"/>
  <c r="C292" i="9"/>
  <c r="B293" i="9"/>
  <c r="C293" i="9"/>
  <c r="B294" i="9"/>
  <c r="C294" i="9"/>
  <c r="B295" i="9"/>
  <c r="C295" i="9"/>
  <c r="B296" i="9"/>
  <c r="C296" i="9"/>
  <c r="B297" i="9"/>
  <c r="C297" i="9"/>
  <c r="B298" i="9"/>
  <c r="C298" i="9"/>
  <c r="B299" i="9"/>
  <c r="C299" i="9"/>
  <c r="B300" i="9"/>
  <c r="C300" i="9"/>
  <c r="B301" i="9"/>
  <c r="C301" i="9"/>
  <c r="B302" i="9"/>
  <c r="C302" i="9"/>
  <c r="B303" i="9"/>
  <c r="C303" i="9"/>
  <c r="B304" i="9"/>
  <c r="C304" i="9"/>
  <c r="B305" i="9"/>
  <c r="C305" i="9"/>
  <c r="B306" i="9"/>
  <c r="C306" i="9"/>
  <c r="B307" i="9"/>
  <c r="C307" i="9"/>
  <c r="B308" i="9"/>
  <c r="C308" i="9"/>
  <c r="B309" i="9"/>
  <c r="C309" i="9"/>
  <c r="B310" i="9"/>
  <c r="C310" i="9"/>
  <c r="B311" i="9"/>
  <c r="C311" i="9"/>
  <c r="B312" i="9"/>
  <c r="C312" i="9"/>
  <c r="B313" i="9"/>
  <c r="C313" i="9"/>
  <c r="B314" i="9"/>
  <c r="C314" i="9"/>
  <c r="B315" i="9"/>
  <c r="C315" i="9"/>
  <c r="B316" i="9"/>
  <c r="C316" i="9"/>
  <c r="B317" i="9"/>
  <c r="C317" i="9"/>
  <c r="B318" i="9"/>
  <c r="C318" i="9"/>
  <c r="B319" i="9"/>
  <c r="C319" i="9"/>
  <c r="B320" i="9"/>
  <c r="C320" i="9"/>
  <c r="B321" i="9"/>
  <c r="C321" i="9"/>
  <c r="B322" i="9"/>
  <c r="C322" i="9"/>
  <c r="B323" i="9"/>
  <c r="C323" i="9"/>
  <c r="B324" i="9"/>
  <c r="C324" i="9"/>
  <c r="B325" i="9"/>
  <c r="C325" i="9"/>
  <c r="B326" i="9"/>
  <c r="C326" i="9"/>
  <c r="B327" i="9"/>
  <c r="C327" i="9"/>
  <c r="B328" i="9"/>
  <c r="C328" i="9"/>
  <c r="B329" i="9"/>
  <c r="C329" i="9"/>
  <c r="B330" i="9"/>
  <c r="C330" i="9"/>
  <c r="B331" i="9"/>
  <c r="C331" i="9"/>
  <c r="B332" i="9"/>
  <c r="C332" i="9"/>
  <c r="B333" i="9"/>
  <c r="C333" i="9"/>
  <c r="B334" i="9"/>
  <c r="C334" i="9"/>
  <c r="B335" i="9"/>
  <c r="C335" i="9"/>
  <c r="B336" i="9"/>
  <c r="C336" i="9"/>
  <c r="B337" i="9"/>
  <c r="C337" i="9"/>
  <c r="B338" i="9"/>
  <c r="C338" i="9"/>
  <c r="B339" i="9"/>
  <c r="C339" i="9"/>
  <c r="B340" i="9"/>
  <c r="C340" i="9"/>
  <c r="B341" i="9"/>
  <c r="C341" i="9"/>
  <c r="B342" i="9"/>
  <c r="C342" i="9"/>
  <c r="B343" i="9"/>
  <c r="C343" i="9"/>
  <c r="B344" i="9"/>
  <c r="C344" i="9"/>
  <c r="B345" i="9"/>
  <c r="C345" i="9"/>
  <c r="B346" i="9"/>
  <c r="C346" i="9"/>
  <c r="B347" i="9"/>
  <c r="C347" i="9"/>
  <c r="B348" i="9"/>
  <c r="C348" i="9"/>
  <c r="B349" i="9"/>
  <c r="C349" i="9"/>
  <c r="B350" i="9"/>
  <c r="C350" i="9"/>
  <c r="B351" i="9"/>
  <c r="C351" i="9"/>
  <c r="B352" i="9"/>
  <c r="C352" i="9"/>
  <c r="B353" i="9"/>
  <c r="C353" i="9"/>
  <c r="B354" i="9"/>
  <c r="C354" i="9"/>
  <c r="B355" i="9"/>
  <c r="C355" i="9"/>
  <c r="B356" i="9"/>
  <c r="C356" i="9"/>
  <c r="B357" i="9"/>
  <c r="C357" i="9"/>
  <c r="B358" i="9"/>
  <c r="C358" i="9"/>
  <c r="B359" i="9"/>
  <c r="C359" i="9"/>
  <c r="B360" i="9"/>
  <c r="C360" i="9"/>
  <c r="B361" i="9"/>
  <c r="C361" i="9"/>
  <c r="B362" i="9"/>
  <c r="C362" i="9"/>
  <c r="B363" i="9"/>
  <c r="C363" i="9"/>
  <c r="B364" i="9"/>
  <c r="C364" i="9"/>
  <c r="B365" i="9"/>
  <c r="C365" i="9"/>
  <c r="B366" i="9"/>
  <c r="C366" i="9"/>
  <c r="B367" i="9"/>
  <c r="C367" i="9"/>
  <c r="B368" i="9"/>
  <c r="C368" i="9"/>
  <c r="B369" i="9"/>
  <c r="C369" i="9"/>
  <c r="B370" i="9"/>
  <c r="C370" i="9"/>
  <c r="B371" i="9"/>
  <c r="C371" i="9"/>
  <c r="B372" i="9"/>
  <c r="C372" i="9"/>
  <c r="B373" i="9"/>
  <c r="C373" i="9"/>
  <c r="B374" i="9"/>
  <c r="C374" i="9"/>
  <c r="B375" i="9"/>
  <c r="C375" i="9"/>
  <c r="B376" i="9"/>
  <c r="C376" i="9"/>
  <c r="B377" i="9"/>
  <c r="C377" i="9"/>
  <c r="B378" i="9"/>
  <c r="C378" i="9"/>
  <c r="B379" i="9"/>
  <c r="C379" i="9"/>
  <c r="B380" i="9"/>
  <c r="C380" i="9"/>
  <c r="B381" i="9"/>
  <c r="C381" i="9"/>
  <c r="B382" i="9"/>
  <c r="C382" i="9"/>
  <c r="B383" i="9"/>
  <c r="C383" i="9"/>
  <c r="B384" i="9"/>
  <c r="C384" i="9"/>
  <c r="B385" i="9"/>
  <c r="C385" i="9"/>
  <c r="B386" i="9"/>
  <c r="C386" i="9"/>
  <c r="B387" i="9"/>
  <c r="C387" i="9"/>
  <c r="B388" i="9"/>
  <c r="C388" i="9"/>
  <c r="B389" i="9"/>
  <c r="C389" i="9"/>
  <c r="B390" i="9"/>
  <c r="C390" i="9"/>
  <c r="B391" i="9"/>
  <c r="C391" i="9"/>
  <c r="B392" i="9"/>
  <c r="C392" i="9"/>
  <c r="B393" i="9"/>
  <c r="C393" i="9"/>
  <c r="B394" i="9"/>
  <c r="C394" i="9"/>
  <c r="B395" i="9"/>
  <c r="C395" i="9"/>
  <c r="B396" i="9"/>
  <c r="C396" i="9"/>
  <c r="B397" i="9"/>
  <c r="C397" i="9"/>
  <c r="B398" i="9"/>
  <c r="C398" i="9"/>
  <c r="B399" i="9"/>
  <c r="C399" i="9"/>
  <c r="B400" i="9"/>
  <c r="C400" i="9"/>
  <c r="B401" i="9"/>
  <c r="C401" i="9"/>
  <c r="B402" i="9"/>
  <c r="C402" i="9"/>
  <c r="B403" i="9"/>
  <c r="C403" i="9"/>
  <c r="B404" i="9"/>
  <c r="C404" i="9"/>
  <c r="B405" i="9"/>
  <c r="C405" i="9"/>
  <c r="B406" i="9"/>
  <c r="C406" i="9"/>
  <c r="B407" i="9"/>
  <c r="C407" i="9"/>
  <c r="B408" i="9"/>
  <c r="C408" i="9"/>
  <c r="B409" i="9"/>
  <c r="C409" i="9"/>
  <c r="B410" i="9"/>
  <c r="C410" i="9"/>
  <c r="B411" i="9"/>
  <c r="C411" i="9"/>
  <c r="B412" i="9"/>
  <c r="C412" i="9"/>
  <c r="B413" i="9"/>
  <c r="C413" i="9"/>
  <c r="B414" i="9"/>
  <c r="C414" i="9"/>
  <c r="B415" i="9"/>
  <c r="C415" i="9"/>
  <c r="B416" i="9"/>
  <c r="C416" i="9"/>
  <c r="B417" i="9"/>
  <c r="C417" i="9"/>
  <c r="B418" i="9"/>
  <c r="C418" i="9"/>
  <c r="B419" i="9"/>
  <c r="C419" i="9"/>
  <c r="B420" i="9"/>
  <c r="C420" i="9"/>
  <c r="B421" i="9"/>
  <c r="C421" i="9"/>
  <c r="B422" i="9"/>
  <c r="C422" i="9"/>
  <c r="B423" i="9"/>
  <c r="C423" i="9"/>
  <c r="B424" i="9"/>
  <c r="C424" i="9"/>
  <c r="B425" i="9"/>
  <c r="C425" i="9"/>
  <c r="B426" i="9"/>
  <c r="C426" i="9"/>
  <c r="B427" i="9"/>
  <c r="C427" i="9"/>
  <c r="B428" i="9"/>
  <c r="C428" i="9"/>
  <c r="B429" i="9"/>
  <c r="C429" i="9"/>
  <c r="B430" i="9"/>
  <c r="C430" i="9"/>
  <c r="B431" i="9"/>
  <c r="C431" i="9"/>
  <c r="B432" i="9"/>
  <c r="C432" i="9"/>
  <c r="B433" i="9"/>
  <c r="C433" i="9"/>
  <c r="B434" i="9"/>
  <c r="C434" i="9"/>
  <c r="B435" i="9"/>
  <c r="C435" i="9"/>
  <c r="B436" i="9"/>
  <c r="C436" i="9"/>
  <c r="B437" i="9"/>
  <c r="C437" i="9"/>
  <c r="B438" i="9"/>
  <c r="C438" i="9"/>
  <c r="B439" i="9"/>
  <c r="C439" i="9"/>
  <c r="B440" i="9"/>
  <c r="C440" i="9"/>
  <c r="B441" i="9"/>
  <c r="C441" i="9"/>
  <c r="B442" i="9"/>
  <c r="C442" i="9"/>
  <c r="B443" i="9"/>
  <c r="C443" i="9"/>
  <c r="B444" i="9"/>
  <c r="C444" i="9"/>
  <c r="B445" i="9"/>
  <c r="C445" i="9"/>
  <c r="B446" i="9"/>
  <c r="C446" i="9"/>
  <c r="B447" i="9"/>
  <c r="C447" i="9"/>
  <c r="B448" i="9"/>
  <c r="C448" i="9"/>
  <c r="B449" i="9"/>
  <c r="C449" i="9"/>
  <c r="B450" i="9"/>
  <c r="C450" i="9"/>
  <c r="B451" i="9"/>
  <c r="C451" i="9"/>
  <c r="B452" i="9"/>
  <c r="C452" i="9"/>
  <c r="B453" i="9"/>
  <c r="C453" i="9"/>
  <c r="B454" i="9"/>
  <c r="C454" i="9"/>
  <c r="B455" i="9"/>
  <c r="C455" i="9"/>
  <c r="B456" i="9"/>
  <c r="C456" i="9"/>
  <c r="B457" i="9"/>
  <c r="C457" i="9"/>
  <c r="B458" i="9"/>
  <c r="C458" i="9"/>
  <c r="B459" i="9"/>
  <c r="C459" i="9"/>
  <c r="B460" i="9"/>
  <c r="C460" i="9"/>
  <c r="B461" i="9"/>
  <c r="C461" i="9"/>
  <c r="B462" i="9"/>
  <c r="C462" i="9"/>
  <c r="B463" i="9"/>
  <c r="C463" i="9"/>
  <c r="B464" i="9"/>
  <c r="C464" i="9"/>
  <c r="B465" i="9"/>
  <c r="C465" i="9"/>
  <c r="B466" i="9"/>
  <c r="C466" i="9"/>
  <c r="B467" i="9"/>
  <c r="C467" i="9"/>
  <c r="B468" i="9"/>
  <c r="C468" i="9"/>
  <c r="B469" i="9"/>
  <c r="C469" i="9"/>
  <c r="B470" i="9"/>
  <c r="C470" i="9"/>
  <c r="B471" i="9"/>
  <c r="C471" i="9"/>
  <c r="B472" i="9"/>
  <c r="C472" i="9"/>
  <c r="B473" i="9"/>
  <c r="C473" i="9"/>
  <c r="B474" i="9"/>
  <c r="C474" i="9"/>
  <c r="B475" i="9"/>
  <c r="C475" i="9"/>
  <c r="B476" i="9"/>
  <c r="C476" i="9"/>
  <c r="B477" i="9"/>
  <c r="C477" i="9"/>
  <c r="B478" i="9"/>
  <c r="C478" i="9"/>
  <c r="B479" i="9"/>
  <c r="C479" i="9"/>
  <c r="B480" i="9"/>
  <c r="C480" i="9"/>
  <c r="B481" i="9"/>
  <c r="C481" i="9"/>
  <c r="B482" i="9"/>
  <c r="C482" i="9"/>
  <c r="B483" i="9"/>
  <c r="C483" i="9"/>
  <c r="B484" i="9"/>
  <c r="C484" i="9"/>
  <c r="B485" i="9"/>
  <c r="C485" i="9"/>
  <c r="B486" i="9"/>
  <c r="C486" i="9"/>
  <c r="B487" i="9"/>
  <c r="C487" i="9"/>
  <c r="B488" i="9"/>
  <c r="C488" i="9"/>
  <c r="B489" i="9"/>
  <c r="C489" i="9"/>
  <c r="B490" i="9"/>
  <c r="C490" i="9"/>
  <c r="B491" i="9"/>
  <c r="C491" i="9"/>
  <c r="B492" i="9"/>
  <c r="C492" i="9"/>
  <c r="B493" i="9"/>
  <c r="C493" i="9"/>
  <c r="B494" i="9"/>
  <c r="C494" i="9"/>
  <c r="B495" i="9"/>
  <c r="C495" i="9"/>
  <c r="B496" i="9"/>
  <c r="C496" i="9"/>
  <c r="B497" i="9"/>
  <c r="C497" i="9"/>
  <c r="B498" i="9"/>
  <c r="C498" i="9"/>
  <c r="B499" i="9"/>
  <c r="C499" i="9"/>
  <c r="B500" i="9"/>
  <c r="C500" i="9"/>
  <c r="B501" i="9"/>
  <c r="C501" i="9"/>
  <c r="B502" i="9"/>
  <c r="C502" i="9"/>
  <c r="B503" i="9"/>
  <c r="C503" i="9"/>
  <c r="B504" i="9"/>
  <c r="C504" i="9"/>
  <c r="B505" i="9"/>
  <c r="C505" i="9"/>
  <c r="B506" i="9"/>
  <c r="C506" i="9"/>
  <c r="B507" i="9"/>
  <c r="C507" i="9"/>
  <c r="B508" i="9"/>
  <c r="C508" i="9"/>
  <c r="B509" i="9"/>
  <c r="C509" i="9"/>
  <c r="B510" i="9"/>
  <c r="C510" i="9"/>
  <c r="B511" i="9"/>
  <c r="C511" i="9"/>
  <c r="B512" i="9"/>
  <c r="C512" i="9"/>
  <c r="B513" i="9"/>
  <c r="C513" i="9"/>
  <c r="B514" i="9"/>
  <c r="C514" i="9"/>
  <c r="B515" i="9"/>
  <c r="C515" i="9"/>
  <c r="B516" i="9"/>
  <c r="C516" i="9"/>
  <c r="B517" i="9"/>
  <c r="C517" i="9"/>
  <c r="B518" i="9"/>
  <c r="C518" i="9"/>
  <c r="B519" i="9"/>
  <c r="C519" i="9"/>
  <c r="B520" i="9"/>
  <c r="C520" i="9"/>
  <c r="B521" i="9"/>
  <c r="C521" i="9"/>
  <c r="B522" i="9"/>
  <c r="C522" i="9"/>
  <c r="B523" i="9"/>
  <c r="C523" i="9"/>
  <c r="B524" i="9"/>
  <c r="C524" i="9"/>
  <c r="B525" i="9"/>
  <c r="C525" i="9"/>
  <c r="B526" i="9"/>
  <c r="C526" i="9"/>
  <c r="B527" i="9"/>
  <c r="C527" i="9"/>
  <c r="B528" i="9"/>
  <c r="C528" i="9"/>
  <c r="B529" i="9"/>
  <c r="C529" i="9"/>
  <c r="B530" i="9"/>
  <c r="C530" i="9"/>
  <c r="B531" i="9"/>
  <c r="C531" i="9"/>
  <c r="B532" i="9"/>
  <c r="C532" i="9"/>
  <c r="B533" i="9"/>
  <c r="C533" i="9"/>
  <c r="B534" i="9"/>
  <c r="C534" i="9"/>
  <c r="B535" i="9"/>
  <c r="C535" i="9"/>
  <c r="B536" i="9"/>
  <c r="C536" i="9"/>
  <c r="B537" i="9"/>
  <c r="C537" i="9"/>
  <c r="B538" i="9"/>
  <c r="C538" i="9"/>
  <c r="B539" i="9"/>
  <c r="C539" i="9"/>
  <c r="B540" i="9"/>
  <c r="C540" i="9"/>
  <c r="B541" i="9"/>
  <c r="C541" i="9"/>
  <c r="B542" i="9"/>
  <c r="C542" i="9"/>
  <c r="B543" i="9"/>
  <c r="C543" i="9"/>
  <c r="B544" i="9"/>
  <c r="C544" i="9"/>
  <c r="B545" i="9"/>
  <c r="C545" i="9"/>
  <c r="B546" i="9"/>
  <c r="C546" i="9"/>
  <c r="B547" i="9"/>
  <c r="C547" i="9"/>
  <c r="B548" i="9"/>
  <c r="C548" i="9"/>
  <c r="B549" i="9"/>
  <c r="C549" i="9"/>
  <c r="B550" i="9"/>
  <c r="C550" i="9"/>
  <c r="B551" i="9"/>
  <c r="C551" i="9"/>
  <c r="B552" i="9"/>
  <c r="C552" i="9"/>
  <c r="B553" i="9"/>
  <c r="C553" i="9"/>
  <c r="B554" i="9"/>
  <c r="C554" i="9"/>
  <c r="B555" i="9"/>
  <c r="C555" i="9"/>
  <c r="B556" i="9"/>
  <c r="C556" i="9"/>
  <c r="B557" i="9"/>
  <c r="C557" i="9"/>
  <c r="B558" i="9"/>
  <c r="C558" i="9"/>
  <c r="B559" i="9"/>
  <c r="C559" i="9"/>
  <c r="B560" i="9"/>
  <c r="C560" i="9"/>
  <c r="B561" i="9"/>
  <c r="C561" i="9"/>
  <c r="B562" i="9"/>
  <c r="C562" i="9"/>
  <c r="B563" i="9"/>
  <c r="C563" i="9"/>
  <c r="B564" i="9"/>
  <c r="C564" i="9"/>
  <c r="B565" i="9"/>
  <c r="C565" i="9"/>
  <c r="B566" i="9"/>
  <c r="C566" i="9"/>
  <c r="B567" i="9"/>
  <c r="C567" i="9"/>
  <c r="B568" i="9"/>
  <c r="C568" i="9"/>
  <c r="B569" i="9"/>
  <c r="C569" i="9"/>
  <c r="B570" i="9"/>
  <c r="C570" i="9"/>
  <c r="B571" i="9"/>
  <c r="C571" i="9"/>
  <c r="B572" i="9"/>
  <c r="C572" i="9"/>
  <c r="B573" i="9"/>
  <c r="C573" i="9"/>
  <c r="B574" i="9"/>
  <c r="C574" i="9"/>
  <c r="B575" i="9"/>
  <c r="C575" i="9"/>
  <c r="B576" i="9"/>
  <c r="C576" i="9"/>
  <c r="B577" i="9"/>
  <c r="C577" i="9"/>
  <c r="B578" i="9"/>
  <c r="C578" i="9"/>
  <c r="B579" i="9"/>
  <c r="C579" i="9"/>
  <c r="B580" i="9"/>
  <c r="C580" i="9"/>
  <c r="B581" i="9"/>
  <c r="C581" i="9"/>
  <c r="B582" i="9"/>
  <c r="C582" i="9"/>
  <c r="B583" i="9"/>
  <c r="C583" i="9"/>
  <c r="B584" i="9"/>
  <c r="C584" i="9"/>
  <c r="B585" i="9"/>
  <c r="C585" i="9"/>
  <c r="B586" i="9"/>
  <c r="C586" i="9"/>
  <c r="B587" i="9"/>
  <c r="C587" i="9"/>
  <c r="B588" i="9"/>
  <c r="C588" i="9"/>
  <c r="B589" i="9"/>
  <c r="C589" i="9"/>
  <c r="B590" i="9"/>
  <c r="C590" i="9"/>
  <c r="B591" i="9"/>
  <c r="C591" i="9"/>
  <c r="B592" i="9"/>
  <c r="C592" i="9"/>
  <c r="B593" i="9"/>
  <c r="C593" i="9"/>
  <c r="B594" i="9"/>
  <c r="C594" i="9"/>
  <c r="B595" i="9"/>
  <c r="C595" i="9"/>
  <c r="B596" i="9"/>
  <c r="C596" i="9"/>
  <c r="B597" i="9"/>
  <c r="C597" i="9"/>
  <c r="B598" i="9"/>
  <c r="C598" i="9"/>
  <c r="B599" i="9"/>
  <c r="C599" i="9"/>
  <c r="B600" i="9"/>
  <c r="C600" i="9"/>
  <c r="B601" i="9"/>
  <c r="C601" i="9"/>
  <c r="B602" i="9"/>
  <c r="C602" i="9"/>
  <c r="B603" i="9"/>
  <c r="C603" i="9"/>
  <c r="B604" i="9"/>
  <c r="C604" i="9"/>
  <c r="B605" i="9"/>
  <c r="C605" i="9"/>
  <c r="B606" i="9"/>
  <c r="C606" i="9"/>
  <c r="B607" i="9"/>
  <c r="C607" i="9"/>
  <c r="B608" i="9"/>
  <c r="C608" i="9"/>
  <c r="B609" i="9"/>
  <c r="C609" i="9"/>
  <c r="B610" i="9"/>
  <c r="C610" i="9"/>
  <c r="B611" i="9"/>
  <c r="C611" i="9"/>
  <c r="B612" i="9"/>
  <c r="C612" i="9"/>
  <c r="B613" i="9"/>
  <c r="C613" i="9"/>
  <c r="B614" i="9"/>
  <c r="C614" i="9"/>
  <c r="B615" i="9"/>
  <c r="C615" i="9"/>
  <c r="B616" i="9"/>
  <c r="C616" i="9"/>
  <c r="B617" i="9"/>
  <c r="C617" i="9"/>
  <c r="B618" i="9"/>
  <c r="C618" i="9"/>
  <c r="B619" i="9"/>
  <c r="C619" i="9"/>
  <c r="B620" i="9"/>
  <c r="C620" i="9"/>
  <c r="B621" i="9"/>
  <c r="C621" i="9"/>
  <c r="B622" i="9"/>
  <c r="C622" i="9"/>
  <c r="B623" i="9"/>
  <c r="C623" i="9"/>
  <c r="B624" i="9"/>
  <c r="C624" i="9"/>
  <c r="B625" i="9"/>
  <c r="C625" i="9"/>
  <c r="B626" i="9"/>
  <c r="C626" i="9"/>
  <c r="B627" i="9"/>
  <c r="C627" i="9"/>
  <c r="B628" i="9"/>
  <c r="C628" i="9"/>
  <c r="B629" i="9"/>
  <c r="C629" i="9"/>
  <c r="B630" i="9"/>
  <c r="C630" i="9"/>
  <c r="B631" i="9"/>
  <c r="C631" i="9"/>
  <c r="B632" i="9"/>
  <c r="C632" i="9"/>
  <c r="B633" i="9"/>
  <c r="C633" i="9"/>
  <c r="B634" i="9"/>
  <c r="C634" i="9"/>
  <c r="B635" i="9"/>
  <c r="C635" i="9"/>
  <c r="B636" i="9"/>
  <c r="C636" i="9"/>
  <c r="B637" i="9"/>
  <c r="C637" i="9"/>
  <c r="B638" i="9"/>
  <c r="C638" i="9"/>
  <c r="B639" i="9"/>
  <c r="C639" i="9"/>
  <c r="B640" i="9"/>
  <c r="C640" i="9"/>
  <c r="B641" i="9"/>
  <c r="C641" i="9"/>
  <c r="B642" i="9"/>
  <c r="C642" i="9"/>
  <c r="B643" i="9"/>
  <c r="C643" i="9"/>
  <c r="B644" i="9"/>
  <c r="C644" i="9"/>
  <c r="B645" i="9"/>
  <c r="C645" i="9"/>
  <c r="B646" i="9"/>
  <c r="C646" i="9"/>
  <c r="B647" i="9"/>
  <c r="C647" i="9"/>
  <c r="B648" i="9"/>
  <c r="C648" i="9"/>
  <c r="B649" i="9"/>
  <c r="C649" i="9"/>
  <c r="B650" i="9"/>
  <c r="C650" i="9"/>
  <c r="B651" i="9"/>
  <c r="C651" i="9"/>
  <c r="B652" i="9"/>
  <c r="C652" i="9"/>
  <c r="B653" i="9"/>
  <c r="C653" i="9"/>
  <c r="B654" i="9"/>
  <c r="C654" i="9"/>
  <c r="B655" i="9"/>
  <c r="C655" i="9"/>
  <c r="B656" i="9"/>
  <c r="C656" i="9"/>
  <c r="B657" i="9"/>
  <c r="C657" i="9"/>
  <c r="B658" i="9"/>
  <c r="C658" i="9"/>
  <c r="B659" i="9"/>
  <c r="C659" i="9"/>
  <c r="B660" i="9"/>
  <c r="C660" i="9"/>
  <c r="B661" i="9"/>
  <c r="C661" i="9"/>
  <c r="B662" i="9"/>
  <c r="C662" i="9"/>
  <c r="B663" i="9"/>
  <c r="C663" i="9"/>
  <c r="B664" i="9"/>
  <c r="C664" i="9"/>
  <c r="B665" i="9"/>
  <c r="C665" i="9"/>
  <c r="B666" i="9"/>
  <c r="C666" i="9"/>
  <c r="B667" i="9"/>
  <c r="C667" i="9"/>
  <c r="B668" i="9"/>
  <c r="C668" i="9"/>
  <c r="B669" i="9"/>
  <c r="C669" i="9"/>
  <c r="B670" i="9"/>
  <c r="C670" i="9"/>
  <c r="B671" i="9"/>
  <c r="C671" i="9"/>
  <c r="B672" i="9"/>
  <c r="C672" i="9"/>
  <c r="B673" i="9"/>
  <c r="C673" i="9"/>
  <c r="B674" i="9"/>
  <c r="C674" i="9"/>
  <c r="B675" i="9"/>
  <c r="C675" i="9"/>
  <c r="B676" i="9"/>
  <c r="C676" i="9"/>
  <c r="B677" i="9"/>
  <c r="C677" i="9"/>
  <c r="B678" i="9"/>
  <c r="C678" i="9"/>
  <c r="B679" i="9"/>
  <c r="C679" i="9"/>
  <c r="B680" i="9"/>
  <c r="C680" i="9"/>
  <c r="B681" i="9"/>
  <c r="C681" i="9"/>
  <c r="B682" i="9"/>
  <c r="C682" i="9"/>
  <c r="B683" i="9"/>
  <c r="C683" i="9"/>
  <c r="B684" i="9"/>
  <c r="C684" i="9"/>
  <c r="B685" i="9"/>
  <c r="C685" i="9"/>
  <c r="B686" i="9"/>
  <c r="C686" i="9"/>
  <c r="B687" i="9"/>
  <c r="C687" i="9"/>
  <c r="B688" i="9"/>
  <c r="C688" i="9"/>
  <c r="B689" i="9"/>
  <c r="C689" i="9"/>
  <c r="B690" i="9"/>
  <c r="C690" i="9"/>
  <c r="B691" i="9"/>
  <c r="C691" i="9"/>
  <c r="B692" i="9"/>
  <c r="C692" i="9"/>
  <c r="B693" i="9"/>
  <c r="C693" i="9"/>
  <c r="B694" i="9"/>
  <c r="C694" i="9"/>
  <c r="B695" i="9"/>
  <c r="C695" i="9"/>
  <c r="B696" i="9"/>
  <c r="C696" i="9"/>
  <c r="B697" i="9"/>
  <c r="C697" i="9"/>
  <c r="B698" i="9"/>
  <c r="C698" i="9"/>
  <c r="B699" i="9"/>
  <c r="C699" i="9"/>
  <c r="B700" i="9"/>
  <c r="C700" i="9"/>
  <c r="B701" i="9"/>
  <c r="C701" i="9"/>
  <c r="B702" i="9"/>
  <c r="C702" i="9"/>
  <c r="B703" i="9"/>
  <c r="C703" i="9"/>
  <c r="B704" i="9"/>
  <c r="C704" i="9"/>
  <c r="B705" i="9"/>
  <c r="C705" i="9"/>
  <c r="B706" i="9"/>
  <c r="C706" i="9"/>
  <c r="B707" i="9"/>
  <c r="C707" i="9"/>
  <c r="B708" i="9"/>
  <c r="C708" i="9"/>
  <c r="B709" i="9"/>
  <c r="C709" i="9"/>
  <c r="B710" i="9"/>
  <c r="C710" i="9"/>
  <c r="B711" i="9"/>
  <c r="C711" i="9"/>
  <c r="B712" i="9"/>
  <c r="C712" i="9"/>
  <c r="B713" i="9"/>
  <c r="C713" i="9"/>
  <c r="B714" i="9"/>
  <c r="C714" i="9"/>
  <c r="B715" i="9"/>
  <c r="C715" i="9"/>
  <c r="B716" i="9"/>
  <c r="C716" i="9"/>
  <c r="B717" i="9"/>
  <c r="C717" i="9"/>
  <c r="B718" i="9"/>
  <c r="C718" i="9"/>
  <c r="B719" i="9"/>
  <c r="C719" i="9"/>
  <c r="B720" i="9"/>
  <c r="C720" i="9"/>
  <c r="B721" i="9"/>
  <c r="C721" i="9"/>
  <c r="B722" i="9"/>
  <c r="C722" i="9"/>
  <c r="B723" i="9"/>
  <c r="C723" i="9"/>
  <c r="B724" i="9"/>
  <c r="C724" i="9"/>
  <c r="B725" i="9"/>
  <c r="C725" i="9"/>
  <c r="B726" i="9"/>
  <c r="C726" i="9"/>
  <c r="B727" i="9"/>
  <c r="C727" i="9"/>
  <c r="B728" i="9"/>
  <c r="C728" i="9"/>
  <c r="B729" i="9"/>
  <c r="C729" i="9"/>
  <c r="B730" i="9"/>
  <c r="C730" i="9"/>
  <c r="B731" i="9"/>
  <c r="C731" i="9"/>
  <c r="B732" i="9"/>
  <c r="C732" i="9"/>
  <c r="B733" i="9"/>
  <c r="C733" i="9"/>
  <c r="B734" i="9"/>
  <c r="C734" i="9"/>
  <c r="B735" i="9"/>
  <c r="C735" i="9"/>
  <c r="B736" i="9"/>
  <c r="C736" i="9"/>
  <c r="B737" i="9"/>
  <c r="C737" i="9"/>
  <c r="B738" i="9"/>
  <c r="C738" i="9"/>
  <c r="B739" i="9"/>
  <c r="C739" i="9"/>
  <c r="B740" i="9"/>
  <c r="C740" i="9"/>
  <c r="B741" i="9"/>
  <c r="C741" i="9"/>
  <c r="B742" i="9"/>
  <c r="C742" i="9"/>
  <c r="B743" i="9"/>
  <c r="C743" i="9"/>
  <c r="B744" i="9"/>
  <c r="C744" i="9"/>
  <c r="B745" i="9"/>
  <c r="C745" i="9"/>
  <c r="B746" i="9"/>
  <c r="C746" i="9"/>
  <c r="B747" i="9"/>
  <c r="C747" i="9"/>
  <c r="B748" i="9"/>
  <c r="C748" i="9"/>
  <c r="B749" i="9"/>
  <c r="C749" i="9"/>
  <c r="B750" i="9"/>
  <c r="C750" i="9"/>
  <c r="B751" i="9"/>
  <c r="C751" i="9"/>
  <c r="B752" i="9"/>
  <c r="C752" i="9"/>
  <c r="B753" i="9"/>
  <c r="C753" i="9"/>
  <c r="B754" i="9"/>
  <c r="C754" i="9"/>
  <c r="B755" i="9"/>
  <c r="C755" i="9"/>
  <c r="B756" i="9"/>
  <c r="C756" i="9"/>
  <c r="B757" i="9"/>
  <c r="C757" i="9"/>
  <c r="B758" i="9"/>
  <c r="C758" i="9"/>
  <c r="B759" i="9"/>
  <c r="C759" i="9"/>
  <c r="B760" i="9"/>
  <c r="C760" i="9"/>
  <c r="B761" i="9"/>
  <c r="C761" i="9"/>
  <c r="B762" i="9"/>
  <c r="C762" i="9"/>
  <c r="B763" i="9"/>
  <c r="C763" i="9"/>
  <c r="B764" i="9"/>
  <c r="C764" i="9"/>
  <c r="B765" i="9"/>
  <c r="C765" i="9"/>
  <c r="B766" i="9"/>
  <c r="C766" i="9"/>
  <c r="B767" i="9"/>
  <c r="C767" i="9"/>
  <c r="B768" i="9"/>
  <c r="C768" i="9"/>
  <c r="B769" i="9"/>
  <c r="C769" i="9"/>
  <c r="B770" i="9"/>
  <c r="C770" i="9"/>
  <c r="B771" i="9"/>
  <c r="C771" i="9"/>
  <c r="B772" i="9"/>
  <c r="C772" i="9"/>
  <c r="B773" i="9"/>
  <c r="C773" i="9"/>
  <c r="B774" i="9"/>
  <c r="C774" i="9"/>
  <c r="B775" i="9"/>
  <c r="C775" i="9"/>
  <c r="B776" i="9"/>
  <c r="C776" i="9"/>
  <c r="B777" i="9"/>
  <c r="C777" i="9"/>
  <c r="B778" i="9"/>
  <c r="C778" i="9"/>
  <c r="B779" i="9"/>
  <c r="C779" i="9"/>
  <c r="B780" i="9"/>
  <c r="C780" i="9"/>
  <c r="B781" i="9"/>
  <c r="C781" i="9"/>
  <c r="B782" i="9"/>
  <c r="C782" i="9"/>
  <c r="B783" i="9"/>
  <c r="C783" i="9"/>
  <c r="B784" i="9"/>
  <c r="C784" i="9"/>
  <c r="B785" i="9"/>
  <c r="C785" i="9"/>
  <c r="B786" i="9"/>
  <c r="C786" i="9"/>
  <c r="B787" i="9"/>
  <c r="C787" i="9"/>
  <c r="B788" i="9"/>
  <c r="C788" i="9"/>
  <c r="B789" i="9"/>
  <c r="C789" i="9"/>
  <c r="B790" i="9"/>
  <c r="C790" i="9"/>
  <c r="B791" i="9"/>
  <c r="C791" i="9"/>
  <c r="B792" i="9"/>
  <c r="C792" i="9"/>
  <c r="B793" i="9"/>
  <c r="C793" i="9"/>
  <c r="B794" i="9"/>
  <c r="C794" i="9"/>
  <c r="B795" i="9"/>
  <c r="C795" i="9"/>
  <c r="B796" i="9"/>
  <c r="C796" i="9"/>
  <c r="B797" i="9"/>
  <c r="C797" i="9"/>
  <c r="B798" i="9"/>
  <c r="C798" i="9"/>
  <c r="B799" i="9"/>
  <c r="C799" i="9"/>
  <c r="B800" i="9"/>
  <c r="C800" i="9"/>
  <c r="B801" i="9"/>
  <c r="C801" i="9"/>
  <c r="B802" i="9"/>
  <c r="C802" i="9"/>
  <c r="B803" i="9"/>
  <c r="C803" i="9"/>
  <c r="B804" i="9"/>
  <c r="C804" i="9"/>
  <c r="B805" i="9"/>
  <c r="C805" i="9"/>
  <c r="B806" i="9"/>
  <c r="C806" i="9"/>
  <c r="B807" i="9"/>
  <c r="C807" i="9"/>
  <c r="B808" i="9"/>
  <c r="C808" i="9"/>
  <c r="B809" i="9"/>
  <c r="C809" i="9"/>
  <c r="B810" i="9"/>
  <c r="C810" i="9"/>
  <c r="B811" i="9"/>
  <c r="C811" i="9"/>
  <c r="B812" i="9"/>
  <c r="C812" i="9"/>
  <c r="B813" i="9"/>
  <c r="C813" i="9"/>
  <c r="B814" i="9"/>
  <c r="C814" i="9"/>
  <c r="B815" i="9"/>
  <c r="C815" i="9"/>
  <c r="B816" i="9"/>
  <c r="C816" i="9"/>
  <c r="B817" i="9"/>
  <c r="C817" i="9"/>
  <c r="B818" i="9"/>
  <c r="C818" i="9"/>
  <c r="B819" i="9"/>
  <c r="C819" i="9"/>
  <c r="B820" i="9"/>
  <c r="C820" i="9"/>
  <c r="B821" i="9"/>
  <c r="C821" i="9"/>
  <c r="B822" i="9"/>
  <c r="C822" i="9"/>
  <c r="B823" i="9"/>
  <c r="C823" i="9"/>
  <c r="B824" i="9"/>
  <c r="C824" i="9"/>
  <c r="B825" i="9"/>
  <c r="C825" i="9"/>
  <c r="B826" i="9"/>
  <c r="C826" i="9"/>
  <c r="B827" i="9"/>
  <c r="C827" i="9"/>
  <c r="B828" i="9"/>
  <c r="C828" i="9"/>
  <c r="B829" i="9"/>
  <c r="C829" i="9"/>
  <c r="B830" i="9"/>
  <c r="C830" i="9"/>
  <c r="B831" i="9"/>
  <c r="C831" i="9"/>
  <c r="B832" i="9"/>
  <c r="C832" i="9"/>
  <c r="B833" i="9"/>
  <c r="C833" i="9"/>
  <c r="B834" i="9"/>
  <c r="C834" i="9"/>
  <c r="B835" i="9"/>
  <c r="C835" i="9"/>
  <c r="B836" i="9"/>
  <c r="C836" i="9"/>
  <c r="B837" i="9"/>
  <c r="C837" i="9"/>
  <c r="B838" i="9"/>
  <c r="C838" i="9"/>
  <c r="B839" i="9"/>
  <c r="C839" i="9"/>
  <c r="B840" i="9"/>
  <c r="C840" i="9"/>
  <c r="B841" i="9"/>
  <c r="C841" i="9"/>
  <c r="B842" i="9"/>
  <c r="C842" i="9"/>
  <c r="B843" i="9"/>
  <c r="C843" i="9"/>
  <c r="B844" i="9"/>
  <c r="C844" i="9"/>
  <c r="B845" i="9"/>
  <c r="C845" i="9"/>
  <c r="B846" i="9"/>
  <c r="C846" i="9"/>
  <c r="B847" i="9"/>
  <c r="C847" i="9"/>
  <c r="B848" i="9"/>
  <c r="C848" i="9"/>
  <c r="B849" i="9"/>
  <c r="C849" i="9"/>
  <c r="B850" i="9"/>
  <c r="C850" i="9"/>
  <c r="B851" i="9"/>
  <c r="C851" i="9"/>
  <c r="B852" i="9"/>
  <c r="C852" i="9"/>
  <c r="B853" i="9"/>
  <c r="C853" i="9"/>
  <c r="B854" i="9"/>
  <c r="C854" i="9"/>
  <c r="B855" i="9"/>
  <c r="C855" i="9"/>
  <c r="B856" i="9"/>
  <c r="C856" i="9"/>
  <c r="B857" i="9"/>
  <c r="C857" i="9"/>
  <c r="B858" i="9"/>
  <c r="C858" i="9"/>
  <c r="B859" i="9"/>
  <c r="C859" i="9"/>
  <c r="B860" i="9"/>
  <c r="C860" i="9"/>
  <c r="B861" i="9"/>
  <c r="C861" i="9"/>
  <c r="B862" i="9"/>
  <c r="C862" i="9"/>
  <c r="B863" i="9"/>
  <c r="C863" i="9"/>
  <c r="B864" i="9"/>
  <c r="C864" i="9"/>
  <c r="B865" i="9"/>
  <c r="C865" i="9"/>
  <c r="B866" i="9"/>
  <c r="C866" i="9"/>
  <c r="B867" i="9"/>
  <c r="C867" i="9"/>
  <c r="B868" i="9"/>
  <c r="C868" i="9"/>
  <c r="B869" i="9"/>
  <c r="C869" i="9"/>
  <c r="B870" i="9"/>
  <c r="C870" i="9"/>
  <c r="B871" i="9"/>
  <c r="C871" i="9"/>
  <c r="B872" i="9"/>
  <c r="C872" i="9"/>
  <c r="B873" i="9"/>
  <c r="C873" i="9"/>
  <c r="B874" i="9"/>
  <c r="C874" i="9"/>
  <c r="B875" i="9"/>
  <c r="C875" i="9"/>
  <c r="B876" i="9"/>
  <c r="C876" i="9"/>
  <c r="B877" i="9"/>
  <c r="C877" i="9"/>
  <c r="B878" i="9"/>
  <c r="C878" i="9"/>
  <c r="B879" i="9"/>
  <c r="C879" i="9"/>
  <c r="B880" i="9"/>
  <c r="C880" i="9"/>
  <c r="B881" i="9"/>
  <c r="C881" i="9"/>
  <c r="B882" i="9"/>
  <c r="C882" i="9"/>
  <c r="B883" i="9"/>
  <c r="C883" i="9"/>
  <c r="B884" i="9"/>
  <c r="C884" i="9"/>
  <c r="B885" i="9"/>
  <c r="C885" i="9"/>
  <c r="B886" i="9"/>
  <c r="C886" i="9"/>
  <c r="B887" i="9"/>
  <c r="C887" i="9"/>
  <c r="B888" i="9"/>
  <c r="C888" i="9"/>
  <c r="B889" i="9"/>
  <c r="C889" i="9"/>
  <c r="B890" i="9"/>
  <c r="C890" i="9"/>
  <c r="B891" i="9"/>
  <c r="C891" i="9"/>
  <c r="B892" i="9"/>
  <c r="C892" i="9"/>
  <c r="B893" i="9"/>
  <c r="C893" i="9"/>
  <c r="B894" i="9"/>
  <c r="C894" i="9"/>
  <c r="B895" i="9"/>
  <c r="C895" i="9"/>
  <c r="B896" i="9"/>
  <c r="C896" i="9"/>
  <c r="B897" i="9"/>
  <c r="C897" i="9"/>
  <c r="B898" i="9"/>
  <c r="C898" i="9"/>
  <c r="B899" i="9"/>
  <c r="C899" i="9"/>
  <c r="B900" i="9"/>
  <c r="C900" i="9"/>
  <c r="B901" i="9"/>
  <c r="C901" i="9"/>
  <c r="B902" i="9"/>
  <c r="C902" i="9"/>
  <c r="B903" i="9"/>
  <c r="C903" i="9"/>
  <c r="B904" i="9"/>
  <c r="C904" i="9"/>
  <c r="B905" i="9"/>
  <c r="C905" i="9"/>
  <c r="B906" i="9"/>
  <c r="C906" i="9"/>
  <c r="B907" i="9"/>
  <c r="C907" i="9"/>
  <c r="B908" i="9"/>
  <c r="C908" i="9"/>
  <c r="B909" i="9"/>
  <c r="C909" i="9"/>
  <c r="B910" i="9"/>
  <c r="C910" i="9"/>
  <c r="B911" i="9"/>
  <c r="C911" i="9"/>
  <c r="B912" i="9"/>
  <c r="C912" i="9"/>
  <c r="B913" i="9"/>
  <c r="C913" i="9"/>
  <c r="B914" i="9"/>
  <c r="C914" i="9"/>
  <c r="B915" i="9"/>
  <c r="C915" i="9"/>
  <c r="B916" i="9"/>
  <c r="C916" i="9"/>
  <c r="B917" i="9"/>
  <c r="C917" i="9"/>
  <c r="B918" i="9"/>
  <c r="C918" i="9"/>
  <c r="B919" i="9"/>
  <c r="C919" i="9"/>
  <c r="B920" i="9"/>
  <c r="C920" i="9"/>
  <c r="B921" i="9"/>
  <c r="C921" i="9"/>
  <c r="B922" i="9"/>
  <c r="C922" i="9"/>
  <c r="B923" i="9"/>
  <c r="C923" i="9"/>
  <c r="B924" i="9"/>
  <c r="C924" i="9"/>
  <c r="B925" i="9"/>
  <c r="C925" i="9"/>
  <c r="B926" i="9"/>
  <c r="C926" i="9"/>
  <c r="B927" i="9"/>
  <c r="C927" i="9"/>
  <c r="B928" i="9"/>
  <c r="C928" i="9"/>
  <c r="B929" i="9"/>
  <c r="C929" i="9"/>
  <c r="B930" i="9"/>
  <c r="C930" i="9"/>
  <c r="B931" i="9"/>
  <c r="C931" i="9"/>
  <c r="B932" i="9"/>
  <c r="C932" i="9"/>
  <c r="B933" i="9"/>
  <c r="C933" i="9"/>
  <c r="B934" i="9"/>
  <c r="C934" i="9"/>
  <c r="B935" i="9"/>
  <c r="C935" i="9"/>
  <c r="B936" i="9"/>
  <c r="C936" i="9"/>
  <c r="B937" i="9"/>
  <c r="C937" i="9"/>
  <c r="B938" i="9"/>
  <c r="C938" i="9"/>
  <c r="B939" i="9"/>
  <c r="C939" i="9"/>
  <c r="B940" i="9"/>
  <c r="C940" i="9"/>
  <c r="B941" i="9"/>
  <c r="C941" i="9"/>
  <c r="B942" i="9"/>
  <c r="C942" i="9"/>
  <c r="B943" i="9"/>
  <c r="C943" i="9"/>
  <c r="B944" i="9"/>
  <c r="C944" i="9"/>
  <c r="B945" i="9"/>
  <c r="C945" i="9"/>
  <c r="B946" i="9"/>
  <c r="C946" i="9"/>
  <c r="B947" i="9"/>
  <c r="C947" i="9"/>
  <c r="B948" i="9"/>
  <c r="C948" i="9"/>
  <c r="B949" i="9"/>
  <c r="C949" i="9"/>
  <c r="B950" i="9"/>
  <c r="C950" i="9"/>
  <c r="B951" i="9"/>
  <c r="C951" i="9"/>
  <c r="B952" i="9"/>
  <c r="C952" i="9"/>
  <c r="B953" i="9"/>
  <c r="C953" i="9"/>
  <c r="B954" i="9"/>
  <c r="C954" i="9"/>
  <c r="B955" i="9"/>
  <c r="C955" i="9"/>
  <c r="B956" i="9"/>
  <c r="C956" i="9"/>
  <c r="B957" i="9"/>
  <c r="C957" i="9"/>
  <c r="B958" i="9"/>
  <c r="C958" i="9"/>
  <c r="B959" i="9"/>
  <c r="C959" i="9"/>
  <c r="B960" i="9"/>
  <c r="C960" i="9"/>
  <c r="B961" i="9"/>
  <c r="C961" i="9"/>
  <c r="B962" i="9"/>
  <c r="C962" i="9"/>
  <c r="B963" i="9"/>
  <c r="C963" i="9"/>
  <c r="B964" i="9"/>
  <c r="C964" i="9"/>
  <c r="B965" i="9"/>
  <c r="C965" i="9"/>
  <c r="B966" i="9"/>
  <c r="C966" i="9"/>
  <c r="B967" i="9"/>
  <c r="C967" i="9"/>
  <c r="B968" i="9"/>
  <c r="C968" i="9"/>
  <c r="B969" i="9"/>
  <c r="C969" i="9"/>
  <c r="B970" i="9"/>
  <c r="C970" i="9"/>
  <c r="B971" i="9"/>
  <c r="C971" i="9"/>
  <c r="B972" i="9"/>
  <c r="C972" i="9"/>
  <c r="B973" i="9"/>
  <c r="C973" i="9"/>
  <c r="B974" i="9"/>
  <c r="C974" i="9"/>
  <c r="B975" i="9"/>
  <c r="C975" i="9"/>
  <c r="B976" i="9"/>
  <c r="C976" i="9"/>
  <c r="B977" i="9"/>
  <c r="C977" i="9"/>
  <c r="B978" i="9"/>
  <c r="C978" i="9"/>
  <c r="B979" i="9"/>
  <c r="C979" i="9"/>
  <c r="B980" i="9"/>
  <c r="C980" i="9"/>
  <c r="B981" i="9"/>
  <c r="C981" i="9"/>
  <c r="B982" i="9"/>
  <c r="C982" i="9"/>
  <c r="B983" i="9"/>
  <c r="C983" i="9"/>
  <c r="B984" i="9"/>
  <c r="C984" i="9"/>
  <c r="B985" i="9"/>
  <c r="C985" i="9"/>
  <c r="B986" i="9"/>
  <c r="C986" i="9"/>
  <c r="B987" i="9"/>
  <c r="C987" i="9"/>
  <c r="B988" i="9"/>
  <c r="C988" i="9"/>
  <c r="B989" i="9"/>
  <c r="C989" i="9"/>
  <c r="B990" i="9"/>
  <c r="C990" i="9"/>
  <c r="B991" i="9"/>
  <c r="C991" i="9"/>
  <c r="B992" i="9"/>
  <c r="C992" i="9"/>
  <c r="B993" i="9"/>
  <c r="C993" i="9"/>
  <c r="B994" i="9"/>
  <c r="C994" i="9"/>
  <c r="B995" i="9"/>
  <c r="C995" i="9"/>
  <c r="B996" i="9"/>
  <c r="C996" i="9"/>
  <c r="B997" i="9"/>
  <c r="C997" i="9"/>
  <c r="B998" i="9"/>
  <c r="C998" i="9"/>
  <c r="B999" i="9"/>
  <c r="C999" i="9"/>
  <c r="B1000" i="9"/>
  <c r="C1000" i="9"/>
  <c r="B1001" i="9"/>
  <c r="C1001" i="9"/>
  <c r="B1002" i="9"/>
  <c r="C1002" i="9"/>
  <c r="B1003" i="9"/>
  <c r="C1003" i="9"/>
  <c r="B1004" i="9"/>
  <c r="C1004" i="9"/>
  <c r="B1005" i="9"/>
  <c r="C1005" i="9"/>
  <c r="B1006" i="9"/>
  <c r="C1006" i="9"/>
  <c r="B1007" i="9"/>
  <c r="C1007" i="9"/>
  <c r="B1008" i="9"/>
  <c r="C1008" i="9"/>
  <c r="B1009" i="9"/>
  <c r="C1009" i="9"/>
  <c r="B1010" i="9"/>
  <c r="C1010" i="9"/>
  <c r="B1011" i="9"/>
  <c r="C1011" i="9"/>
  <c r="B1012" i="9"/>
  <c r="C1012" i="9"/>
  <c r="B1013" i="9"/>
  <c r="C1013" i="9"/>
  <c r="B1014" i="9"/>
  <c r="C1014" i="9"/>
  <c r="B1015" i="9"/>
  <c r="C1015" i="9"/>
  <c r="B1016" i="9"/>
  <c r="C1016" i="9"/>
  <c r="B1017" i="9"/>
  <c r="C1017" i="9"/>
  <c r="B1018" i="9"/>
  <c r="C1018" i="9"/>
  <c r="B1019" i="9"/>
  <c r="C1019" i="9"/>
  <c r="B1020" i="9"/>
  <c r="C1020" i="9"/>
  <c r="B1021" i="9"/>
  <c r="C1021" i="9"/>
  <c r="B1022" i="9"/>
  <c r="C1022" i="9"/>
  <c r="B1023" i="9"/>
  <c r="C1023" i="9"/>
  <c r="B1024" i="9"/>
  <c r="C1024" i="9"/>
  <c r="B1025" i="9"/>
  <c r="C1025" i="9"/>
  <c r="B1026" i="9"/>
  <c r="C1026" i="9"/>
  <c r="B1027" i="9"/>
  <c r="C1027" i="9"/>
  <c r="B1028" i="9"/>
  <c r="C1028" i="9"/>
  <c r="B1029" i="9"/>
  <c r="C1029" i="9"/>
  <c r="B1030" i="9"/>
  <c r="C1030" i="9"/>
  <c r="B1031" i="9"/>
  <c r="C1031" i="9"/>
  <c r="B1032" i="9"/>
  <c r="C1032" i="9"/>
  <c r="B1033" i="9"/>
  <c r="C1033" i="9"/>
  <c r="B1034" i="9"/>
  <c r="C1034" i="9"/>
  <c r="B1035" i="9"/>
  <c r="C1035" i="9"/>
  <c r="B1036" i="9"/>
  <c r="C1036" i="9"/>
  <c r="B1037" i="9"/>
  <c r="C1037" i="9"/>
  <c r="B1038" i="9"/>
  <c r="C1038" i="9"/>
  <c r="B1039" i="9"/>
  <c r="C1039" i="9"/>
  <c r="B1040" i="9"/>
  <c r="C1040" i="9"/>
  <c r="B1041" i="9"/>
  <c r="C1041" i="9"/>
  <c r="B1042" i="9"/>
  <c r="C1042" i="9"/>
  <c r="B1043" i="9"/>
  <c r="C1043" i="9"/>
  <c r="B1044" i="9"/>
  <c r="C1044" i="9"/>
  <c r="B1045" i="9"/>
  <c r="C1045" i="9"/>
  <c r="B1046" i="9"/>
  <c r="C1046" i="9"/>
  <c r="B1047" i="9"/>
  <c r="C1047" i="9"/>
  <c r="B1048" i="9"/>
  <c r="C1048" i="9"/>
  <c r="B1049" i="9"/>
  <c r="C1049" i="9"/>
  <c r="B1050" i="9"/>
  <c r="C1050" i="9"/>
  <c r="B1051" i="9"/>
  <c r="C1051" i="9"/>
  <c r="B1052" i="9"/>
  <c r="C1052" i="9"/>
  <c r="B1053" i="9"/>
  <c r="C1053" i="9"/>
  <c r="B1054" i="9"/>
  <c r="C1054" i="9"/>
  <c r="B1055" i="9"/>
  <c r="C1055" i="9"/>
  <c r="B1056" i="9"/>
  <c r="C1056" i="9"/>
  <c r="B1057" i="9"/>
  <c r="C1057" i="9"/>
  <c r="B1058" i="9"/>
  <c r="C1058" i="9"/>
  <c r="B1059" i="9"/>
  <c r="C1059" i="9"/>
  <c r="B1060" i="9"/>
  <c r="C1060" i="9"/>
  <c r="B1061" i="9"/>
  <c r="C1061" i="9"/>
  <c r="B1062" i="9"/>
  <c r="C1062" i="9"/>
  <c r="B1063" i="9"/>
  <c r="C1063" i="9"/>
  <c r="B1064" i="9"/>
  <c r="C1064" i="9"/>
  <c r="B1065" i="9"/>
  <c r="C1065" i="9"/>
  <c r="B1066" i="9"/>
  <c r="C1066" i="9"/>
  <c r="B1067" i="9"/>
  <c r="C1067" i="9"/>
  <c r="B1068" i="9"/>
  <c r="C1068" i="9"/>
  <c r="B1069" i="9"/>
  <c r="C1069" i="9"/>
  <c r="B1070" i="9"/>
  <c r="C1070" i="9"/>
  <c r="B1071" i="9"/>
  <c r="C1071" i="9"/>
  <c r="B1072" i="9"/>
  <c r="C1072" i="9"/>
  <c r="B1073" i="9"/>
  <c r="C1073" i="9"/>
  <c r="B1074" i="9"/>
  <c r="C1074" i="9"/>
  <c r="B1075" i="9"/>
  <c r="C1075" i="9"/>
  <c r="B1076" i="9"/>
  <c r="C1076" i="9"/>
  <c r="B1077" i="9"/>
  <c r="C1077" i="9"/>
  <c r="B1078" i="9"/>
  <c r="C1078" i="9"/>
  <c r="B1079" i="9"/>
  <c r="C1079" i="9"/>
  <c r="B1080" i="9"/>
  <c r="C1080" i="9"/>
  <c r="B1081" i="9"/>
  <c r="C1081" i="9"/>
  <c r="B1082" i="9"/>
  <c r="C1082" i="9"/>
  <c r="B1083" i="9"/>
  <c r="C1083" i="9"/>
  <c r="B1084" i="9"/>
  <c r="C1084" i="9"/>
  <c r="B1085" i="9"/>
  <c r="C1085" i="9"/>
  <c r="B1086" i="9"/>
  <c r="C1086" i="9"/>
  <c r="B1087" i="9"/>
  <c r="C1087" i="9"/>
  <c r="B1088" i="9"/>
  <c r="C1088" i="9"/>
  <c r="B1089" i="9"/>
  <c r="C1089" i="9"/>
  <c r="B1090" i="9"/>
  <c r="C1090" i="9"/>
  <c r="B1091" i="9"/>
  <c r="C1091" i="9"/>
  <c r="B1092" i="9"/>
  <c r="C1092" i="9"/>
  <c r="B1093" i="9"/>
  <c r="C1093" i="9"/>
  <c r="B1094" i="9"/>
  <c r="C1094" i="9"/>
  <c r="B1095" i="9"/>
  <c r="C1095" i="9"/>
  <c r="B1096" i="9"/>
  <c r="C1096" i="9"/>
  <c r="B1097" i="9"/>
  <c r="C1097" i="9"/>
  <c r="B1098" i="9"/>
  <c r="C1098" i="9"/>
  <c r="B1099" i="9"/>
  <c r="C1099" i="9"/>
  <c r="B1100" i="9"/>
  <c r="C1100" i="9"/>
  <c r="B1101" i="9"/>
  <c r="C1101" i="9"/>
  <c r="B1102" i="9"/>
  <c r="C1102" i="9"/>
  <c r="B1103" i="9"/>
  <c r="C1103" i="9"/>
  <c r="B1104" i="9"/>
  <c r="C1104" i="9"/>
  <c r="B1105" i="9"/>
  <c r="C1105" i="9"/>
  <c r="B1106" i="9"/>
  <c r="C1106" i="9"/>
  <c r="B1107" i="9"/>
  <c r="C1107" i="9"/>
  <c r="B1108" i="9"/>
  <c r="C1108" i="9"/>
  <c r="B1109" i="9"/>
  <c r="C1109" i="9"/>
  <c r="B1110" i="9"/>
  <c r="C1110" i="9"/>
  <c r="B1111" i="9"/>
  <c r="C1111" i="9"/>
  <c r="B1112" i="9"/>
  <c r="C1112" i="9"/>
  <c r="B1113" i="9"/>
  <c r="C1113" i="9"/>
  <c r="B1114" i="9"/>
  <c r="C1114" i="9"/>
  <c r="B1115" i="9"/>
  <c r="C1115" i="9"/>
  <c r="B1116" i="9"/>
  <c r="C1116" i="9"/>
  <c r="B1117" i="9"/>
  <c r="C1117" i="9"/>
  <c r="B1118" i="9"/>
  <c r="C1118" i="9"/>
  <c r="B1119" i="9"/>
  <c r="C1119" i="9"/>
  <c r="B1120" i="9"/>
  <c r="C1120" i="9"/>
  <c r="B1121" i="9"/>
  <c r="C1121" i="9"/>
  <c r="B1122" i="9"/>
  <c r="C1122" i="9"/>
  <c r="B1123" i="9"/>
  <c r="C1123" i="9"/>
  <c r="B1124" i="9"/>
  <c r="C1124" i="9"/>
  <c r="B1125" i="9"/>
  <c r="C1125" i="9"/>
  <c r="B1126" i="9"/>
  <c r="C1126" i="9"/>
  <c r="B1127" i="9"/>
  <c r="C1127" i="9"/>
  <c r="B1128" i="9"/>
  <c r="C1128" i="9"/>
  <c r="B1129" i="9"/>
  <c r="C1129" i="9"/>
  <c r="B1130" i="9"/>
  <c r="C1130" i="9"/>
  <c r="B1131" i="9"/>
  <c r="C1131" i="9"/>
  <c r="B1132" i="9"/>
  <c r="C1132" i="9"/>
  <c r="B1133" i="9"/>
  <c r="C1133" i="9"/>
  <c r="B1134" i="9"/>
  <c r="C1134" i="9"/>
  <c r="B1135" i="9"/>
  <c r="C1135" i="9"/>
  <c r="B1136" i="9"/>
  <c r="C1136" i="9"/>
  <c r="B1137" i="9"/>
  <c r="C1137" i="9"/>
  <c r="B1138" i="9"/>
  <c r="C1138" i="9"/>
  <c r="B1139" i="9"/>
  <c r="C1139" i="9"/>
  <c r="B1140" i="9"/>
  <c r="C1140" i="9"/>
  <c r="B1141" i="9"/>
  <c r="C1141" i="9"/>
  <c r="B1142" i="9"/>
  <c r="C1142" i="9"/>
  <c r="B1143" i="9"/>
  <c r="C1143" i="9"/>
  <c r="B1144" i="9"/>
  <c r="C1144" i="9"/>
  <c r="B1145" i="9"/>
  <c r="C1145" i="9"/>
  <c r="B1146" i="9"/>
  <c r="C1146" i="9"/>
  <c r="B1147" i="9"/>
  <c r="C1147" i="9"/>
  <c r="B1148" i="9"/>
  <c r="C1148" i="9"/>
  <c r="B1149" i="9"/>
  <c r="C1149" i="9"/>
  <c r="B1150" i="9"/>
  <c r="C1150" i="9"/>
  <c r="B1151" i="9"/>
  <c r="C1151" i="9"/>
  <c r="B1152" i="9"/>
  <c r="C1152" i="9"/>
  <c r="B1153" i="9"/>
  <c r="C1153" i="9"/>
  <c r="B1154" i="9"/>
  <c r="C1154" i="9"/>
  <c r="B1155" i="9"/>
  <c r="C1155" i="9"/>
  <c r="B1156" i="9"/>
  <c r="C1156" i="9"/>
  <c r="B1157" i="9"/>
  <c r="C1157" i="9"/>
  <c r="B1158" i="9"/>
  <c r="C1158" i="9"/>
  <c r="B1159" i="9"/>
  <c r="C1159" i="9"/>
  <c r="B1160" i="9"/>
  <c r="C1160" i="9"/>
  <c r="B1161" i="9"/>
  <c r="C1161" i="9"/>
  <c r="B1162" i="9"/>
  <c r="C1162" i="9"/>
  <c r="B1163" i="9"/>
  <c r="C1163" i="9"/>
  <c r="B1164" i="9"/>
  <c r="C1164" i="9"/>
  <c r="B1165" i="9"/>
  <c r="C1165" i="9"/>
  <c r="B1166" i="9"/>
  <c r="C1166" i="9"/>
  <c r="B1167" i="9"/>
  <c r="C1167" i="9"/>
  <c r="B1168" i="9"/>
  <c r="C1168" i="9"/>
  <c r="B1169" i="9"/>
  <c r="C1169" i="9"/>
  <c r="B1170" i="9"/>
  <c r="C1170" i="9"/>
  <c r="B1171" i="9"/>
  <c r="C1171" i="9"/>
  <c r="B1172" i="9"/>
  <c r="C1172" i="9"/>
  <c r="B1173" i="9"/>
  <c r="C1173" i="9"/>
  <c r="B1174" i="9"/>
  <c r="C1174" i="9"/>
  <c r="B1175" i="9"/>
  <c r="C1175" i="9"/>
  <c r="B1176" i="9"/>
  <c r="C1176" i="9"/>
  <c r="B1177" i="9"/>
  <c r="C1177" i="9"/>
  <c r="B1178" i="9"/>
  <c r="C1178" i="9"/>
  <c r="B1179" i="9"/>
  <c r="C1179" i="9"/>
  <c r="B1180" i="9"/>
  <c r="C1180" i="9"/>
  <c r="B1181" i="9"/>
  <c r="C1181" i="9"/>
  <c r="B1182" i="9"/>
  <c r="C1182" i="9"/>
  <c r="B1183" i="9"/>
  <c r="C1183" i="9"/>
  <c r="B1184" i="9"/>
  <c r="C1184" i="9"/>
  <c r="B1185" i="9"/>
  <c r="C1185" i="9"/>
  <c r="B1186" i="9"/>
  <c r="C1186" i="9"/>
  <c r="B1187" i="9"/>
  <c r="C1187" i="9"/>
  <c r="B1188" i="9"/>
  <c r="C1188" i="9"/>
  <c r="B1189" i="9"/>
  <c r="C1189" i="9"/>
  <c r="B1190" i="9"/>
  <c r="C1190" i="9"/>
  <c r="B1191" i="9"/>
  <c r="C1191" i="9"/>
  <c r="B1192" i="9"/>
  <c r="C1192" i="9"/>
  <c r="B1193" i="9"/>
  <c r="C1193" i="9"/>
  <c r="B1194" i="9"/>
  <c r="C1194" i="9"/>
  <c r="B1195" i="9"/>
  <c r="C1195" i="9"/>
  <c r="B1196" i="9"/>
  <c r="C1196" i="9"/>
  <c r="B1197" i="9"/>
  <c r="C1197" i="9"/>
  <c r="B1198" i="9"/>
  <c r="C1198" i="9"/>
  <c r="B1199" i="9"/>
  <c r="C1199" i="9"/>
  <c r="B1200" i="9"/>
  <c r="C1200" i="9"/>
  <c r="B1201" i="9"/>
  <c r="C1201" i="9"/>
  <c r="B1202" i="9"/>
  <c r="C1202" i="9"/>
  <c r="B1203" i="9"/>
  <c r="C1203" i="9"/>
  <c r="B1204" i="9"/>
  <c r="C1204" i="9"/>
  <c r="B1205" i="9"/>
  <c r="C1205" i="9"/>
  <c r="B1206" i="9"/>
  <c r="C1206" i="9"/>
  <c r="B1207" i="9"/>
  <c r="C1207" i="9"/>
  <c r="B1208" i="9"/>
  <c r="C1208" i="9"/>
  <c r="B1209" i="9"/>
  <c r="C1209" i="9"/>
  <c r="B1210" i="9"/>
  <c r="C1210" i="9"/>
  <c r="B1211" i="9"/>
  <c r="C1211" i="9"/>
  <c r="B1212" i="9"/>
  <c r="C1212" i="9"/>
  <c r="B1213" i="9"/>
  <c r="C1213" i="9"/>
  <c r="B1214" i="9"/>
  <c r="C1214" i="9"/>
  <c r="B1215" i="9"/>
  <c r="C1215" i="9"/>
  <c r="B1216" i="9"/>
  <c r="C1216" i="9"/>
  <c r="B1217" i="9"/>
  <c r="C1217" i="9"/>
  <c r="B1218" i="9"/>
  <c r="C1218" i="9"/>
  <c r="B1219" i="9"/>
  <c r="C1219" i="9"/>
  <c r="B1220" i="9"/>
  <c r="C1220" i="9"/>
  <c r="B1221" i="9"/>
  <c r="C1221" i="9"/>
  <c r="B1222" i="9"/>
  <c r="C1222" i="9"/>
  <c r="B1223" i="9"/>
  <c r="C1223" i="9"/>
  <c r="B1224" i="9"/>
  <c r="C1224" i="9"/>
  <c r="B1225" i="9"/>
  <c r="C1225" i="9"/>
  <c r="B1226" i="9"/>
  <c r="C1226" i="9"/>
  <c r="B1227" i="9"/>
  <c r="C1227" i="9"/>
  <c r="B1228" i="9"/>
  <c r="C1228" i="9"/>
  <c r="B1229" i="9"/>
  <c r="C1229" i="9"/>
  <c r="B1230" i="9"/>
  <c r="C1230" i="9"/>
  <c r="B1231" i="9"/>
  <c r="C1231" i="9"/>
  <c r="B1232" i="9"/>
  <c r="C1232" i="9"/>
  <c r="B1233" i="9"/>
  <c r="C1233" i="9"/>
  <c r="B1234" i="9"/>
  <c r="C1234" i="9"/>
  <c r="B1235" i="9"/>
  <c r="C1235" i="9"/>
  <c r="B1236" i="9"/>
  <c r="C1236" i="9"/>
  <c r="B1237" i="9"/>
  <c r="C1237" i="9"/>
  <c r="B1238" i="9"/>
  <c r="C1238" i="9"/>
  <c r="B1239" i="9"/>
  <c r="C1239" i="9"/>
  <c r="B1240" i="9"/>
  <c r="C1240" i="9"/>
  <c r="B1241" i="9"/>
  <c r="C1241" i="9"/>
  <c r="B1242" i="9"/>
  <c r="C1242" i="9"/>
  <c r="B1243" i="9"/>
  <c r="C1243" i="9"/>
  <c r="B1244" i="9"/>
  <c r="C1244" i="9"/>
  <c r="B1245" i="9"/>
  <c r="C1245" i="9"/>
  <c r="B1246" i="9"/>
  <c r="C1246" i="9"/>
  <c r="B1247" i="9"/>
  <c r="C1247" i="9"/>
  <c r="B1248" i="9"/>
  <c r="C1248" i="9"/>
  <c r="B1249" i="9"/>
  <c r="C1249" i="9"/>
  <c r="B1250" i="9"/>
  <c r="C1250" i="9"/>
  <c r="B1251" i="9"/>
  <c r="C1251" i="9"/>
  <c r="B1252" i="9"/>
  <c r="C1252" i="9"/>
  <c r="B1253" i="9"/>
  <c r="C1253" i="9"/>
  <c r="B1254" i="9"/>
  <c r="C1254" i="9"/>
  <c r="B1255" i="9"/>
  <c r="C1255" i="9"/>
  <c r="B1256" i="9"/>
  <c r="C1256" i="9"/>
  <c r="B1257" i="9"/>
  <c r="C1257" i="9"/>
  <c r="B1258" i="9"/>
  <c r="C1258" i="9"/>
  <c r="B1259" i="9"/>
  <c r="C1259" i="9"/>
  <c r="B1260" i="9"/>
  <c r="C1260" i="9"/>
  <c r="B1261" i="9"/>
  <c r="C1261" i="9"/>
  <c r="B1262" i="9"/>
  <c r="C1262" i="9"/>
  <c r="B1263" i="9"/>
  <c r="C1263" i="9"/>
  <c r="B1264" i="9"/>
  <c r="C1264" i="9"/>
  <c r="B1265" i="9"/>
  <c r="C1265" i="9"/>
  <c r="B1266" i="9"/>
  <c r="C1266" i="9"/>
  <c r="B1267" i="9"/>
  <c r="C1267" i="9"/>
  <c r="B1268" i="9"/>
  <c r="C1268" i="9"/>
  <c r="B1269" i="9"/>
  <c r="C1269" i="9"/>
  <c r="B1270" i="9"/>
  <c r="C1270" i="9"/>
  <c r="B1271" i="9"/>
  <c r="C1271" i="9"/>
  <c r="B1272" i="9"/>
  <c r="C1272" i="9"/>
  <c r="B1273" i="9"/>
  <c r="C1273" i="9"/>
  <c r="B1274" i="9"/>
  <c r="C1274" i="9"/>
  <c r="B1275" i="9"/>
  <c r="C1275" i="9"/>
  <c r="B1276" i="9"/>
  <c r="C1276" i="9"/>
  <c r="B1277" i="9"/>
  <c r="C1277" i="9"/>
  <c r="B1278" i="9"/>
  <c r="C1278" i="9"/>
  <c r="B1279" i="9"/>
  <c r="C1279" i="9"/>
  <c r="B1280" i="9"/>
  <c r="C1280" i="9"/>
  <c r="B1281" i="9"/>
  <c r="C1281" i="9"/>
  <c r="B1282" i="9"/>
  <c r="C1282" i="9"/>
  <c r="B1283" i="9"/>
  <c r="C1283" i="9"/>
  <c r="B1284" i="9"/>
  <c r="C1284" i="9"/>
  <c r="B1285" i="9"/>
  <c r="C1285" i="9"/>
  <c r="B1286" i="9"/>
  <c r="C1286" i="9"/>
  <c r="B1287" i="9"/>
  <c r="C1287" i="9"/>
  <c r="B1288" i="9"/>
  <c r="C1288" i="9"/>
  <c r="B1289" i="9"/>
  <c r="C1289" i="9"/>
  <c r="B1290" i="9"/>
  <c r="C1290" i="9"/>
  <c r="B1291" i="9"/>
  <c r="C1291" i="9"/>
  <c r="B1292" i="9"/>
  <c r="C1292" i="9"/>
  <c r="B1293" i="9"/>
  <c r="C1293" i="9"/>
  <c r="B1294" i="9"/>
  <c r="C1294" i="9"/>
  <c r="B1295" i="9"/>
  <c r="C1295" i="9"/>
  <c r="B1296" i="9"/>
  <c r="C1296" i="9"/>
  <c r="B1297" i="9"/>
  <c r="C1297" i="9"/>
  <c r="B1298" i="9"/>
  <c r="C1298" i="9"/>
  <c r="B1299" i="9"/>
  <c r="C1299" i="9"/>
  <c r="B1300" i="9"/>
  <c r="C1300" i="9"/>
  <c r="B1301" i="9"/>
  <c r="C1301" i="9"/>
  <c r="B1302" i="9"/>
  <c r="C1302" i="9"/>
  <c r="B1303" i="9"/>
  <c r="C1303" i="9"/>
  <c r="B1304" i="9"/>
  <c r="C1304" i="9"/>
  <c r="B1305" i="9"/>
  <c r="C1305" i="9"/>
  <c r="B1306" i="9"/>
  <c r="C1306" i="9"/>
  <c r="B1307" i="9"/>
  <c r="C1307" i="9"/>
  <c r="B1308" i="9"/>
  <c r="C1308" i="9"/>
  <c r="B1309" i="9"/>
  <c r="C1309" i="9"/>
  <c r="B1310" i="9"/>
  <c r="C1310" i="9"/>
  <c r="B1311" i="9"/>
  <c r="C1311" i="9"/>
  <c r="B1312" i="9"/>
  <c r="C1312" i="9"/>
  <c r="B1313" i="9"/>
  <c r="C1313" i="9"/>
  <c r="B1314" i="9"/>
  <c r="C1314" i="9"/>
  <c r="B1315" i="9"/>
  <c r="C1315" i="9"/>
  <c r="B1316" i="9"/>
  <c r="C1316" i="9"/>
  <c r="B1317" i="9"/>
  <c r="C1317" i="9"/>
  <c r="B1318" i="9"/>
  <c r="C1318" i="9"/>
  <c r="B1319" i="9"/>
  <c r="C1319" i="9"/>
  <c r="B1320" i="9"/>
  <c r="C1320" i="9"/>
  <c r="B1321" i="9"/>
  <c r="C1321" i="9"/>
  <c r="B1322" i="9"/>
  <c r="C1322" i="9"/>
  <c r="B1323" i="9"/>
  <c r="C1323" i="9"/>
  <c r="B1324" i="9"/>
  <c r="C1324" i="9"/>
  <c r="B1325" i="9"/>
  <c r="C1325" i="9"/>
  <c r="B1326" i="9"/>
  <c r="C1326" i="9"/>
  <c r="B1327" i="9"/>
  <c r="C1327" i="9"/>
  <c r="B1328" i="9"/>
  <c r="C1328" i="9"/>
  <c r="B1329" i="9"/>
  <c r="C1329" i="9"/>
  <c r="B1330" i="9"/>
  <c r="C1330" i="9"/>
  <c r="B1331" i="9"/>
  <c r="C1331" i="9"/>
  <c r="B1332" i="9"/>
  <c r="C1332" i="9"/>
  <c r="B1333" i="9"/>
  <c r="C1333" i="9"/>
  <c r="B1334" i="9"/>
  <c r="C1334" i="9"/>
  <c r="B1335" i="9"/>
  <c r="C1335" i="9"/>
  <c r="B1336" i="9"/>
  <c r="C1336" i="9"/>
  <c r="B1337" i="9"/>
  <c r="C1337" i="9"/>
  <c r="B1338" i="9"/>
  <c r="C1338" i="9"/>
  <c r="B1339" i="9"/>
  <c r="C1339" i="9"/>
  <c r="B1340" i="9"/>
  <c r="C1340" i="9"/>
  <c r="B1341" i="9"/>
  <c r="C1341" i="9"/>
  <c r="B1342" i="9"/>
  <c r="C1342" i="9"/>
  <c r="B1343" i="9"/>
  <c r="C1343" i="9"/>
  <c r="B1344" i="9"/>
  <c r="C1344" i="9"/>
  <c r="B1345" i="9"/>
  <c r="C1345" i="9"/>
  <c r="B1346" i="9"/>
  <c r="C1346" i="9"/>
  <c r="B1347" i="9"/>
  <c r="C1347" i="9"/>
  <c r="B1348" i="9"/>
  <c r="C1348" i="9"/>
  <c r="B1349" i="9"/>
  <c r="C1349" i="9"/>
  <c r="B1350" i="9"/>
  <c r="C1350" i="9"/>
  <c r="B1351" i="9"/>
  <c r="C1351" i="9"/>
  <c r="B1352" i="9"/>
  <c r="C1352" i="9"/>
  <c r="B1353" i="9"/>
  <c r="C1353" i="9"/>
  <c r="B1354" i="9"/>
  <c r="C1354" i="9"/>
  <c r="B1355" i="9"/>
  <c r="C1355" i="9"/>
  <c r="B1356" i="9"/>
  <c r="C1356" i="9"/>
  <c r="B1357" i="9"/>
  <c r="C1357" i="9"/>
  <c r="B1358" i="9"/>
  <c r="C1358" i="9"/>
  <c r="B1359" i="9"/>
  <c r="C1359" i="9"/>
  <c r="B1360" i="9"/>
  <c r="C1360" i="9"/>
  <c r="B1361" i="9"/>
  <c r="C1361" i="9"/>
  <c r="B1362" i="9"/>
  <c r="C1362" i="9"/>
  <c r="B1363" i="9"/>
  <c r="C1363" i="9"/>
  <c r="B1364" i="9"/>
  <c r="C1364" i="9"/>
  <c r="B1365" i="9"/>
  <c r="C1365" i="9"/>
  <c r="B1366" i="9"/>
  <c r="C1366" i="9"/>
  <c r="B1367" i="9"/>
  <c r="C1367" i="9"/>
  <c r="B1368" i="9"/>
  <c r="C1368" i="9"/>
  <c r="B1369" i="9"/>
  <c r="C1369" i="9"/>
  <c r="B1370" i="9"/>
  <c r="C1370" i="9"/>
  <c r="B1371" i="9"/>
  <c r="C1371" i="9"/>
  <c r="B1372" i="9"/>
  <c r="C1372" i="9"/>
  <c r="B1373" i="9"/>
  <c r="C1373" i="9"/>
  <c r="B1374" i="9"/>
  <c r="C1374" i="9"/>
  <c r="B1375" i="9"/>
  <c r="C1375" i="9"/>
  <c r="B1376" i="9"/>
  <c r="C1376" i="9"/>
  <c r="B1377" i="9"/>
  <c r="C1377" i="9"/>
  <c r="B1378" i="9"/>
  <c r="C1378" i="9"/>
  <c r="B1379" i="9"/>
  <c r="C1379" i="9"/>
  <c r="B1380" i="9"/>
  <c r="C1380" i="9"/>
  <c r="B1381" i="9"/>
  <c r="C1381" i="9"/>
  <c r="B1382" i="9"/>
  <c r="C1382" i="9"/>
  <c r="B1383" i="9"/>
  <c r="C1383" i="9"/>
  <c r="B1384" i="9"/>
  <c r="C1384" i="9"/>
  <c r="B1385" i="9"/>
  <c r="C1385" i="9"/>
  <c r="B1386" i="9"/>
  <c r="C1386" i="9"/>
  <c r="B1387" i="9"/>
  <c r="C1387" i="9"/>
  <c r="B1388" i="9"/>
  <c r="C1388" i="9"/>
  <c r="B1389" i="9"/>
  <c r="C1389" i="9"/>
  <c r="B1390" i="9"/>
  <c r="C1390" i="9"/>
  <c r="B1391" i="9"/>
  <c r="C1391" i="9"/>
  <c r="B1392" i="9"/>
  <c r="C1392" i="9"/>
  <c r="B1393" i="9"/>
  <c r="C1393" i="9"/>
  <c r="B1394" i="9"/>
  <c r="C1394" i="9"/>
  <c r="B1395" i="9"/>
  <c r="C1395" i="9"/>
  <c r="B1396" i="9"/>
  <c r="C1396" i="9"/>
  <c r="B1397" i="9"/>
  <c r="C1397" i="9"/>
  <c r="B1398" i="9"/>
  <c r="C1398" i="9"/>
  <c r="B1399" i="9"/>
  <c r="C1399" i="9"/>
  <c r="B1400" i="9"/>
  <c r="C1400" i="9"/>
  <c r="B1401" i="9"/>
  <c r="C1401" i="9"/>
  <c r="B1402" i="9"/>
  <c r="C1402" i="9"/>
  <c r="B1403" i="9"/>
  <c r="C1403" i="9"/>
  <c r="B1404" i="9"/>
  <c r="C1404" i="9"/>
  <c r="B1405" i="9"/>
  <c r="C1405" i="9"/>
  <c r="B1406" i="9"/>
  <c r="C1406" i="9"/>
  <c r="B1407" i="9"/>
  <c r="C1407" i="9"/>
  <c r="B1408" i="9"/>
  <c r="C1408" i="9"/>
  <c r="B1409" i="9"/>
  <c r="C1409" i="9"/>
  <c r="B1410" i="9"/>
  <c r="C1410" i="9"/>
  <c r="B1411" i="9"/>
  <c r="C1411" i="9"/>
  <c r="B1412" i="9"/>
  <c r="C1412" i="9"/>
  <c r="B1413" i="9"/>
  <c r="C1413" i="9"/>
  <c r="B1414" i="9"/>
  <c r="C1414" i="9"/>
  <c r="B1415" i="9"/>
  <c r="C1415" i="9"/>
  <c r="B1416" i="9"/>
  <c r="C1416" i="9"/>
  <c r="B1417" i="9"/>
  <c r="C1417" i="9"/>
  <c r="B1418" i="9"/>
  <c r="C1418" i="9"/>
  <c r="B1419" i="9"/>
  <c r="C1419" i="9"/>
  <c r="B1420" i="9"/>
  <c r="C1420" i="9"/>
  <c r="B1421" i="9"/>
  <c r="C1421" i="9"/>
  <c r="B1422" i="9"/>
  <c r="C1422" i="9"/>
  <c r="B1423" i="9"/>
  <c r="C1423" i="9"/>
  <c r="B1424" i="9"/>
  <c r="C1424" i="9"/>
  <c r="B1425" i="9"/>
  <c r="C1425" i="9"/>
  <c r="B1426" i="9"/>
  <c r="C1426" i="9"/>
  <c r="B1427" i="9"/>
  <c r="C1427" i="9"/>
  <c r="B1428" i="9"/>
  <c r="C1428" i="9"/>
  <c r="B1429" i="9"/>
  <c r="C1429" i="9"/>
  <c r="B1430" i="9"/>
  <c r="C1430" i="9"/>
  <c r="B1431" i="9"/>
  <c r="C1431" i="9"/>
  <c r="B1432" i="9"/>
  <c r="C1432" i="9"/>
  <c r="B1433" i="9"/>
  <c r="C1433" i="9"/>
  <c r="B1434" i="9"/>
  <c r="C1434" i="9"/>
  <c r="B1435" i="9"/>
  <c r="C1435" i="9"/>
  <c r="B1436" i="9"/>
  <c r="C1436" i="9"/>
  <c r="B1437" i="9"/>
  <c r="C1437" i="9"/>
  <c r="B1438" i="9"/>
  <c r="C1438" i="9"/>
  <c r="B1439" i="9"/>
  <c r="C1439" i="9"/>
  <c r="B1440" i="9"/>
  <c r="C1440" i="9"/>
  <c r="B1441" i="9"/>
  <c r="C1441" i="9"/>
  <c r="B1442" i="9"/>
  <c r="C1442" i="9"/>
  <c r="B1443" i="9"/>
  <c r="C1443" i="9"/>
  <c r="B1444" i="9"/>
  <c r="C1444" i="9"/>
  <c r="B1445" i="9"/>
  <c r="C1445" i="9"/>
  <c r="B1446" i="9"/>
  <c r="C1446" i="9"/>
  <c r="B1447" i="9"/>
  <c r="C1447" i="9"/>
  <c r="B1448" i="9"/>
  <c r="C1448" i="9"/>
  <c r="B1449" i="9"/>
  <c r="C1449" i="9"/>
  <c r="B1450" i="9"/>
  <c r="C1450" i="9"/>
  <c r="B1451" i="9"/>
  <c r="C1451" i="9"/>
  <c r="B1452" i="9"/>
  <c r="C1452" i="9"/>
  <c r="B1453" i="9"/>
  <c r="C1453" i="9"/>
  <c r="B1454" i="9"/>
  <c r="C1454" i="9"/>
  <c r="B1455" i="9"/>
  <c r="C1455" i="9"/>
  <c r="B1456" i="9"/>
  <c r="C1456" i="9"/>
  <c r="B1457" i="9"/>
  <c r="C1457" i="9"/>
  <c r="B1458" i="9"/>
  <c r="C1458" i="9"/>
  <c r="B1459" i="9"/>
  <c r="C1459" i="9"/>
  <c r="B1460" i="9"/>
  <c r="C1460" i="9"/>
  <c r="B1461" i="9"/>
  <c r="C1461" i="9"/>
  <c r="B1462" i="9"/>
  <c r="C1462" i="9"/>
  <c r="B1463" i="9"/>
  <c r="C1463" i="9"/>
  <c r="B1464" i="9"/>
  <c r="C1464" i="9"/>
  <c r="B1465" i="9"/>
  <c r="C1465" i="9"/>
  <c r="B1466" i="9"/>
  <c r="C1466" i="9"/>
  <c r="B1467" i="9"/>
  <c r="C1467" i="9"/>
  <c r="B1468" i="9"/>
  <c r="C1468" i="9"/>
  <c r="B1469" i="9"/>
  <c r="C1469" i="9"/>
  <c r="B1470" i="9"/>
  <c r="C1470" i="9"/>
  <c r="B1471" i="9"/>
  <c r="C1471" i="9"/>
  <c r="B1472" i="9"/>
  <c r="C1472" i="9"/>
  <c r="B1473" i="9"/>
  <c r="C1473" i="9"/>
  <c r="B1474" i="9"/>
  <c r="C1474" i="9"/>
  <c r="B1475" i="9"/>
  <c r="C1475" i="9"/>
  <c r="B1476" i="9"/>
  <c r="C1476" i="9"/>
  <c r="B1477" i="9"/>
  <c r="C1477" i="9"/>
  <c r="B1478" i="9"/>
  <c r="C1478" i="9"/>
  <c r="B1479" i="9"/>
  <c r="C1479" i="9"/>
  <c r="B1480" i="9"/>
  <c r="C1480" i="9"/>
  <c r="B1481" i="9"/>
  <c r="C1481" i="9"/>
  <c r="B1482" i="9"/>
  <c r="C1482" i="9"/>
  <c r="B1483" i="9"/>
  <c r="C1483" i="9"/>
  <c r="B1484" i="9"/>
  <c r="C1484" i="9"/>
  <c r="B1485" i="9"/>
  <c r="C1485" i="9"/>
  <c r="B1486" i="9"/>
  <c r="C1486" i="9"/>
  <c r="B1487" i="9"/>
  <c r="C1487" i="9"/>
  <c r="B1488" i="9"/>
  <c r="C1488" i="9"/>
  <c r="B1489" i="9"/>
  <c r="C1489" i="9"/>
  <c r="B1490" i="9"/>
  <c r="C1490" i="9"/>
  <c r="B1491" i="9"/>
  <c r="C1491" i="9"/>
  <c r="B1492" i="9"/>
  <c r="C1492" i="9"/>
  <c r="B1493" i="9"/>
  <c r="C1493" i="9"/>
  <c r="B1494" i="9"/>
  <c r="C1494" i="9"/>
  <c r="B1495" i="9"/>
  <c r="C1495" i="9"/>
  <c r="B1496" i="9"/>
  <c r="C1496" i="9"/>
  <c r="B1497" i="9"/>
  <c r="C1497" i="9"/>
  <c r="B1498" i="9"/>
  <c r="C1498" i="9"/>
  <c r="B1499" i="9"/>
  <c r="C1499" i="9"/>
  <c r="B1500" i="9"/>
  <c r="C1500" i="9"/>
  <c r="B1501" i="9"/>
  <c r="C1501" i="9"/>
  <c r="B1502" i="9"/>
  <c r="C1502" i="9"/>
  <c r="B1503" i="9"/>
  <c r="C1503" i="9"/>
  <c r="B1504" i="9"/>
  <c r="C1504" i="9"/>
  <c r="B1505" i="9"/>
  <c r="C1505" i="9"/>
  <c r="B1506" i="9"/>
  <c r="C1506" i="9"/>
  <c r="B1507" i="9"/>
  <c r="C1507" i="9"/>
  <c r="B1508" i="9"/>
  <c r="C1508" i="9"/>
  <c r="B1509" i="9"/>
  <c r="C1509" i="9"/>
  <c r="B1510" i="9"/>
  <c r="C1510" i="9"/>
  <c r="B1511" i="9"/>
  <c r="C1511" i="9"/>
  <c r="B1512" i="9"/>
  <c r="C1512" i="9"/>
  <c r="B1513" i="9"/>
  <c r="C1513" i="9"/>
  <c r="B1514" i="9"/>
  <c r="C1514" i="9"/>
  <c r="B1515" i="9"/>
  <c r="C1515" i="9"/>
  <c r="B1516" i="9"/>
  <c r="C1516" i="9"/>
  <c r="B1517" i="9"/>
  <c r="C1517" i="9"/>
  <c r="B1518" i="9"/>
  <c r="C1518" i="9"/>
  <c r="B1519" i="9"/>
  <c r="C1519" i="9"/>
  <c r="B1520" i="9"/>
  <c r="C1520" i="9"/>
  <c r="B1521" i="9"/>
  <c r="C1521" i="9"/>
  <c r="B1522" i="9"/>
  <c r="C1522" i="9"/>
  <c r="B1523" i="9"/>
  <c r="C1523" i="9"/>
  <c r="B1524" i="9"/>
  <c r="C1524" i="9"/>
  <c r="B1525" i="9"/>
  <c r="C1525" i="9"/>
  <c r="B1526" i="9"/>
  <c r="C1526" i="9"/>
  <c r="B1527" i="9"/>
  <c r="C1527" i="9"/>
  <c r="B1528" i="9"/>
  <c r="C1528" i="9"/>
  <c r="B1529" i="9"/>
  <c r="C1529" i="9"/>
  <c r="B1530" i="9"/>
  <c r="C1530" i="9"/>
  <c r="B1531" i="9"/>
  <c r="C1531" i="9"/>
  <c r="B1532" i="9"/>
  <c r="C1532" i="9"/>
  <c r="B1533" i="9"/>
  <c r="C1533" i="9"/>
  <c r="B1534" i="9"/>
  <c r="C1534" i="9"/>
  <c r="B1535" i="9"/>
  <c r="C1535" i="9"/>
  <c r="B1536" i="9"/>
  <c r="C1536" i="9"/>
  <c r="B1537" i="9"/>
  <c r="C1537" i="9"/>
  <c r="B1538" i="9"/>
  <c r="C1538" i="9"/>
  <c r="B1539" i="9"/>
  <c r="C1539" i="9"/>
  <c r="B1540" i="9"/>
  <c r="C1540" i="9"/>
  <c r="B1541" i="9"/>
  <c r="C1541" i="9"/>
  <c r="B1542" i="9"/>
  <c r="C1542" i="9"/>
  <c r="B1543" i="9"/>
  <c r="C1543" i="9"/>
  <c r="B1544" i="9"/>
  <c r="C1544" i="9"/>
  <c r="B1545" i="9"/>
  <c r="C1545" i="9"/>
  <c r="B1546" i="9"/>
  <c r="C1546" i="9"/>
  <c r="B1547" i="9"/>
  <c r="C1547" i="9"/>
  <c r="B1548" i="9"/>
  <c r="C1548" i="9"/>
  <c r="B1549" i="9"/>
  <c r="C1549" i="9"/>
  <c r="B1550" i="9"/>
  <c r="C1550" i="9"/>
  <c r="B1551" i="9"/>
  <c r="C1551" i="9"/>
  <c r="B1552" i="9"/>
  <c r="C1552" i="9"/>
  <c r="B1553" i="9"/>
  <c r="C1553" i="9"/>
  <c r="B1554" i="9"/>
  <c r="C1554" i="9"/>
  <c r="B1555" i="9"/>
  <c r="C1555" i="9"/>
  <c r="B1556" i="9"/>
  <c r="C1556" i="9"/>
  <c r="B1557" i="9"/>
  <c r="C1557" i="9"/>
  <c r="B1558" i="9"/>
  <c r="C1558" i="9"/>
  <c r="B1559" i="9"/>
  <c r="C1559" i="9"/>
  <c r="B1560" i="9"/>
  <c r="C1560" i="9"/>
  <c r="B1561" i="9"/>
  <c r="C1561" i="9"/>
  <c r="B1562" i="9"/>
  <c r="C1562" i="9"/>
  <c r="B1563" i="9"/>
  <c r="C1563" i="9"/>
  <c r="B1564" i="9"/>
  <c r="C1564" i="9"/>
  <c r="B1565" i="9"/>
  <c r="C1565" i="9"/>
  <c r="B1566" i="9"/>
  <c r="C1566" i="9"/>
  <c r="B1567" i="9"/>
  <c r="C1567" i="9"/>
  <c r="B1568" i="9"/>
  <c r="C1568" i="9"/>
  <c r="B1569" i="9"/>
  <c r="C1569" i="9"/>
  <c r="B1570" i="9"/>
  <c r="C1570" i="9"/>
  <c r="B1571" i="9"/>
  <c r="C1571" i="9"/>
  <c r="B1572" i="9"/>
  <c r="C1572" i="9"/>
  <c r="B1573" i="9"/>
  <c r="C1573" i="9"/>
  <c r="B1574" i="9"/>
  <c r="C1574" i="9"/>
  <c r="B1575" i="9"/>
  <c r="C1575" i="9"/>
  <c r="B1576" i="9"/>
  <c r="C1576" i="9"/>
  <c r="B1577" i="9"/>
  <c r="C1577" i="9"/>
  <c r="B1578" i="9"/>
  <c r="C1578" i="9"/>
  <c r="B1579" i="9"/>
  <c r="C1579" i="9"/>
  <c r="B1580" i="9"/>
  <c r="C1580" i="9"/>
  <c r="B1581" i="9"/>
  <c r="C1581" i="9"/>
  <c r="B1582" i="9"/>
  <c r="C1582" i="9"/>
  <c r="B1583" i="9"/>
  <c r="C1583" i="9"/>
  <c r="B1584" i="9"/>
  <c r="C1584" i="9"/>
  <c r="B1585" i="9"/>
  <c r="C1585" i="9"/>
  <c r="B1586" i="9"/>
  <c r="C1586" i="9"/>
  <c r="B1587" i="9"/>
  <c r="C1587" i="9"/>
  <c r="B1588" i="9"/>
  <c r="C1588" i="9"/>
  <c r="B1589" i="9"/>
  <c r="C1589" i="9"/>
  <c r="B1590" i="9"/>
  <c r="C1590" i="9"/>
  <c r="B1591" i="9"/>
  <c r="C1591" i="9"/>
  <c r="B1592" i="9"/>
  <c r="C1592" i="9"/>
  <c r="B1593" i="9"/>
  <c r="C1593" i="9"/>
  <c r="B1594" i="9"/>
  <c r="C1594" i="9"/>
  <c r="B1595" i="9"/>
  <c r="C1595" i="9"/>
  <c r="B1596" i="9"/>
  <c r="C1596" i="9"/>
  <c r="B1597" i="9"/>
  <c r="C1597" i="9"/>
  <c r="B1598" i="9"/>
  <c r="C1598" i="9"/>
  <c r="B1599" i="9"/>
  <c r="C1599" i="9"/>
  <c r="B1600" i="9"/>
  <c r="C1600" i="9"/>
  <c r="B1601" i="9"/>
  <c r="C1601" i="9"/>
  <c r="B1602" i="9"/>
  <c r="C1602" i="9"/>
  <c r="B1603" i="9"/>
  <c r="C1603" i="9"/>
  <c r="B1604" i="9"/>
  <c r="C1604" i="9"/>
  <c r="B1605" i="9"/>
  <c r="C1605" i="9"/>
  <c r="B1606" i="9"/>
  <c r="C1606" i="9"/>
  <c r="B1607" i="9"/>
  <c r="C1607" i="9"/>
  <c r="B1608" i="9"/>
  <c r="C1608" i="9"/>
  <c r="B1609" i="9"/>
  <c r="C1609" i="9"/>
  <c r="B1610" i="9"/>
  <c r="C1610" i="9"/>
  <c r="B1611" i="9"/>
  <c r="C1611" i="9"/>
  <c r="B1612" i="9"/>
  <c r="C1612" i="9"/>
  <c r="B1613" i="9"/>
  <c r="C1613" i="9"/>
  <c r="B1614" i="9"/>
  <c r="C1614" i="9"/>
  <c r="B1615" i="9"/>
  <c r="C1615" i="9"/>
  <c r="B1616" i="9"/>
  <c r="C1616" i="9"/>
  <c r="B1617" i="9"/>
  <c r="C1617" i="9"/>
  <c r="B1618" i="9"/>
  <c r="C1618" i="9"/>
  <c r="B1619" i="9"/>
  <c r="C1619" i="9"/>
  <c r="B1620" i="9"/>
  <c r="C1620" i="9"/>
  <c r="B1621" i="9"/>
  <c r="C1621" i="9"/>
  <c r="B1622" i="9"/>
  <c r="C1622" i="9"/>
  <c r="B1623" i="9"/>
  <c r="C1623" i="9"/>
  <c r="B1624" i="9"/>
  <c r="C1624" i="9"/>
  <c r="B1625" i="9"/>
  <c r="C1625" i="9"/>
  <c r="B1626" i="9"/>
  <c r="C1626" i="9"/>
  <c r="B1627" i="9"/>
  <c r="C1627" i="9"/>
  <c r="B1628" i="9"/>
  <c r="C1628" i="9"/>
  <c r="B1629" i="9"/>
  <c r="C1629" i="9"/>
  <c r="B1630" i="9"/>
  <c r="C1630" i="9"/>
  <c r="B1631" i="9"/>
  <c r="C1631" i="9"/>
  <c r="B1632" i="9"/>
  <c r="C1632" i="9"/>
  <c r="B1633" i="9"/>
  <c r="C1633" i="9"/>
  <c r="B1634" i="9"/>
  <c r="C1634" i="9"/>
  <c r="B1635" i="9"/>
  <c r="C1635" i="9"/>
  <c r="B1636" i="9"/>
  <c r="C1636" i="9"/>
  <c r="B1637" i="9"/>
  <c r="C1637" i="9"/>
  <c r="B1638" i="9"/>
  <c r="C1638" i="9"/>
  <c r="B1639" i="9"/>
  <c r="C1639" i="9"/>
  <c r="B1640" i="9"/>
  <c r="C1640" i="9"/>
  <c r="B1641" i="9"/>
  <c r="C1641" i="9"/>
  <c r="B1642" i="9"/>
  <c r="C1642" i="9"/>
  <c r="B1643" i="9"/>
  <c r="C1643" i="9"/>
  <c r="B1644" i="9"/>
  <c r="C1644" i="9"/>
  <c r="B1645" i="9"/>
  <c r="C1645" i="9"/>
  <c r="B1646" i="9"/>
  <c r="C1646" i="9"/>
  <c r="B1647" i="9"/>
  <c r="C1647" i="9"/>
  <c r="B1648" i="9"/>
  <c r="C1648" i="9"/>
  <c r="B1649" i="9"/>
  <c r="C1649" i="9"/>
  <c r="B1650" i="9"/>
  <c r="C1650" i="9"/>
  <c r="B1651" i="9"/>
  <c r="C1651" i="9"/>
  <c r="B1652" i="9"/>
  <c r="C1652" i="9"/>
  <c r="B1653" i="9"/>
  <c r="C1653" i="9"/>
  <c r="B1654" i="9"/>
  <c r="C1654" i="9"/>
  <c r="B1655" i="9"/>
  <c r="C1655" i="9"/>
  <c r="B1656" i="9"/>
  <c r="C1656" i="9"/>
  <c r="B1657" i="9"/>
  <c r="C1657" i="9"/>
  <c r="B1658" i="9"/>
  <c r="C1658" i="9"/>
  <c r="B1659" i="9"/>
  <c r="C1659" i="9"/>
  <c r="B1660" i="9"/>
  <c r="C1660" i="9"/>
  <c r="B1661" i="9"/>
  <c r="C1661" i="9"/>
  <c r="B1662" i="9"/>
  <c r="C1662" i="9"/>
  <c r="B1663" i="9"/>
  <c r="C1663" i="9"/>
  <c r="B1664" i="9"/>
  <c r="C1664" i="9"/>
  <c r="B1665" i="9"/>
  <c r="C1665" i="9"/>
  <c r="B1666" i="9"/>
  <c r="C1666" i="9"/>
  <c r="B1667" i="9"/>
  <c r="C1667" i="9"/>
  <c r="B1668" i="9"/>
  <c r="C1668" i="9"/>
  <c r="B1669" i="9"/>
  <c r="C1669" i="9"/>
  <c r="B1670" i="9"/>
  <c r="C1670" i="9"/>
  <c r="B1671" i="9"/>
  <c r="C1671" i="9"/>
  <c r="B1672" i="9"/>
  <c r="C1672" i="9"/>
  <c r="B1673" i="9"/>
  <c r="C1673" i="9"/>
  <c r="B1674" i="9"/>
  <c r="C1674" i="9"/>
  <c r="B1675" i="9"/>
  <c r="C1675" i="9"/>
  <c r="B1676" i="9"/>
  <c r="C1676" i="9"/>
  <c r="B1677" i="9"/>
  <c r="C1677" i="9"/>
  <c r="B1678" i="9"/>
  <c r="C1678" i="9"/>
  <c r="B1679" i="9"/>
  <c r="C1679" i="9"/>
  <c r="B1680" i="9"/>
  <c r="C1680" i="9"/>
  <c r="B1681" i="9"/>
  <c r="C1681" i="9"/>
  <c r="B1682" i="9"/>
  <c r="C1682" i="9"/>
  <c r="B1683" i="9"/>
  <c r="C1683" i="9"/>
  <c r="B1684" i="9"/>
  <c r="C1684" i="9"/>
  <c r="B1685" i="9"/>
  <c r="C1685" i="9"/>
  <c r="B1686" i="9"/>
  <c r="C1686" i="9"/>
  <c r="B1687" i="9"/>
  <c r="C1687" i="9"/>
  <c r="B1688" i="9"/>
  <c r="C1688" i="9"/>
  <c r="B1689" i="9"/>
  <c r="C1689" i="9"/>
  <c r="B1690" i="9"/>
  <c r="C1690" i="9"/>
  <c r="B1691" i="9"/>
  <c r="C1691" i="9"/>
  <c r="B1692" i="9"/>
  <c r="C1692" i="9"/>
  <c r="B1693" i="9"/>
  <c r="C1693" i="9"/>
  <c r="B1694" i="9"/>
  <c r="C1694" i="9"/>
  <c r="B1695" i="9"/>
  <c r="C1695" i="9"/>
  <c r="B1696" i="9"/>
  <c r="C1696" i="9"/>
  <c r="B1697" i="9"/>
  <c r="C1697" i="9"/>
  <c r="B1698" i="9"/>
  <c r="C1698" i="9"/>
  <c r="B1699" i="9"/>
  <c r="C1699" i="9"/>
  <c r="B1700" i="9"/>
  <c r="C1700" i="9"/>
  <c r="B1701" i="9"/>
  <c r="C1701" i="9"/>
  <c r="B1702" i="9"/>
  <c r="C1702" i="9"/>
  <c r="B1703" i="9"/>
  <c r="C1703" i="9"/>
  <c r="B1704" i="9"/>
  <c r="C1704" i="9"/>
  <c r="B1705" i="9"/>
  <c r="C1705" i="9"/>
  <c r="B1706" i="9"/>
  <c r="C1706" i="9"/>
  <c r="B1707" i="9"/>
  <c r="C1707" i="9"/>
  <c r="B1708" i="9"/>
  <c r="C1708" i="9"/>
  <c r="B1709" i="9"/>
  <c r="C1709" i="9"/>
  <c r="B1710" i="9"/>
  <c r="C1710" i="9"/>
  <c r="B1711" i="9"/>
  <c r="C1711" i="9"/>
  <c r="B1712" i="9"/>
  <c r="C1712" i="9"/>
  <c r="B1713" i="9"/>
  <c r="C1713" i="9"/>
  <c r="B1714" i="9"/>
  <c r="C1714" i="9"/>
  <c r="B1715" i="9"/>
  <c r="C1715" i="9"/>
  <c r="B1716" i="9"/>
  <c r="C1716" i="9"/>
  <c r="B1717" i="9"/>
  <c r="C1717" i="9"/>
  <c r="B1718" i="9"/>
  <c r="C1718" i="9"/>
  <c r="B1719" i="9"/>
  <c r="C1719" i="9"/>
  <c r="B1720" i="9"/>
  <c r="C1720" i="9"/>
  <c r="B1721" i="9"/>
  <c r="C1721" i="9"/>
  <c r="B1722" i="9"/>
  <c r="C1722" i="9"/>
  <c r="B1723" i="9"/>
  <c r="C1723" i="9"/>
  <c r="B1724" i="9"/>
  <c r="C1724" i="9"/>
  <c r="B1725" i="9"/>
  <c r="C1725" i="9"/>
  <c r="B1726" i="9"/>
  <c r="C1726" i="9"/>
  <c r="B1727" i="9"/>
  <c r="C1727" i="9"/>
  <c r="B1728" i="9"/>
  <c r="C1728" i="9"/>
  <c r="B1729" i="9"/>
  <c r="C1729" i="9"/>
  <c r="B1730" i="9"/>
  <c r="C1730" i="9"/>
  <c r="B1731" i="9"/>
  <c r="C1731" i="9"/>
  <c r="B1732" i="9"/>
  <c r="C1732" i="9"/>
  <c r="B1733" i="9"/>
  <c r="C1733" i="9"/>
  <c r="B1734" i="9"/>
  <c r="C1734" i="9"/>
  <c r="B1735" i="9"/>
  <c r="C1735" i="9"/>
  <c r="B1736" i="9"/>
  <c r="C1736" i="9"/>
  <c r="B1737" i="9"/>
  <c r="C1737" i="9"/>
  <c r="B1738" i="9"/>
  <c r="C1738" i="9"/>
  <c r="B1739" i="9"/>
  <c r="C1739" i="9"/>
  <c r="B1740" i="9"/>
  <c r="C1740" i="9"/>
  <c r="B1741" i="9"/>
  <c r="C1741" i="9"/>
  <c r="B1742" i="9"/>
  <c r="C1742" i="9"/>
  <c r="B1743" i="9"/>
  <c r="C1743" i="9"/>
  <c r="B1744" i="9"/>
  <c r="C1744" i="9"/>
  <c r="B1745" i="9"/>
  <c r="C1745" i="9"/>
  <c r="B1746" i="9"/>
  <c r="C1746" i="9"/>
  <c r="B1747" i="9"/>
  <c r="C1747" i="9"/>
  <c r="B1748" i="9"/>
  <c r="C1748" i="9"/>
  <c r="B1749" i="9"/>
  <c r="C1749" i="9"/>
  <c r="B1750" i="9"/>
  <c r="C1750" i="9"/>
  <c r="B1751" i="9"/>
  <c r="C1751" i="9"/>
  <c r="B1752" i="9"/>
  <c r="C1752" i="9"/>
  <c r="B1753" i="9"/>
  <c r="C1753" i="9"/>
  <c r="B1754" i="9"/>
  <c r="C1754" i="9"/>
  <c r="B1755" i="9"/>
  <c r="C1755" i="9"/>
  <c r="B1756" i="9"/>
  <c r="C1756" i="9"/>
  <c r="B1757" i="9"/>
  <c r="C1757" i="9"/>
  <c r="B1758" i="9"/>
  <c r="C1758" i="9"/>
  <c r="B1759" i="9"/>
  <c r="C1759" i="9"/>
  <c r="B1760" i="9"/>
  <c r="C1760" i="9"/>
  <c r="B1761" i="9"/>
  <c r="C1761" i="9"/>
  <c r="B1762" i="9"/>
  <c r="C1762" i="9"/>
  <c r="B1763" i="9"/>
  <c r="C1763" i="9"/>
  <c r="B1764" i="9"/>
  <c r="C1764" i="9"/>
  <c r="B1765" i="9"/>
  <c r="C1765" i="9"/>
  <c r="B1766" i="9"/>
  <c r="C1766" i="9"/>
  <c r="B1767" i="9"/>
  <c r="C1767" i="9"/>
  <c r="B1768" i="9"/>
  <c r="C1768" i="9"/>
  <c r="B1769" i="9"/>
  <c r="C1769" i="9"/>
  <c r="B1770" i="9"/>
  <c r="C1770" i="9"/>
  <c r="B1771" i="9"/>
  <c r="C1771" i="9"/>
  <c r="B1772" i="9"/>
  <c r="C1772" i="9"/>
  <c r="B1773" i="9"/>
  <c r="C1773" i="9"/>
  <c r="B1774" i="9"/>
  <c r="C1774" i="9"/>
  <c r="B1775" i="9"/>
  <c r="C1775" i="9"/>
  <c r="B1776" i="9"/>
  <c r="C1776" i="9"/>
  <c r="B1777" i="9"/>
  <c r="C1777" i="9"/>
  <c r="B1778" i="9"/>
  <c r="C1778" i="9"/>
  <c r="B1779" i="9"/>
  <c r="C1779" i="9"/>
  <c r="B1780" i="9"/>
  <c r="C1780" i="9"/>
  <c r="B1781" i="9"/>
  <c r="C1781" i="9"/>
  <c r="B1782" i="9"/>
  <c r="C1782" i="9"/>
  <c r="B1783" i="9"/>
  <c r="C1783" i="9"/>
  <c r="B1784" i="9"/>
  <c r="C1784" i="9"/>
  <c r="B1785" i="9"/>
  <c r="C1785" i="9"/>
  <c r="B1786" i="9"/>
  <c r="C1786" i="9"/>
  <c r="B1787" i="9"/>
  <c r="C1787" i="9"/>
  <c r="B1788" i="9"/>
  <c r="C1788" i="9"/>
  <c r="B1789" i="9"/>
  <c r="C1789" i="9"/>
  <c r="B1790" i="9"/>
  <c r="C1790" i="9"/>
  <c r="B1791" i="9"/>
  <c r="C1791" i="9"/>
  <c r="B1792" i="9"/>
  <c r="C1792" i="9"/>
  <c r="B1793" i="9"/>
  <c r="C1793" i="9"/>
  <c r="B1794" i="9"/>
  <c r="C1794" i="9"/>
  <c r="B1795" i="9"/>
  <c r="C1795" i="9"/>
  <c r="B1796" i="9"/>
  <c r="C1796" i="9"/>
  <c r="B1797" i="9"/>
  <c r="C1797" i="9"/>
  <c r="B1798" i="9"/>
  <c r="C1798" i="9"/>
  <c r="B1799" i="9"/>
  <c r="C1799" i="9"/>
  <c r="B1800" i="9"/>
  <c r="C1800" i="9"/>
  <c r="B1801" i="9"/>
  <c r="C1801" i="9"/>
  <c r="B1802" i="9"/>
  <c r="C1802" i="9"/>
  <c r="B1803" i="9"/>
  <c r="C1803" i="9"/>
  <c r="B1804" i="9"/>
  <c r="C1804" i="9"/>
  <c r="B1805" i="9"/>
  <c r="C1805" i="9"/>
  <c r="B1806" i="9"/>
  <c r="C1806" i="9"/>
  <c r="B1807" i="9"/>
  <c r="C1807" i="9"/>
  <c r="B1808" i="9"/>
  <c r="C1808" i="9"/>
  <c r="B1809" i="9"/>
  <c r="C1809" i="9"/>
  <c r="B1810" i="9"/>
  <c r="C1810" i="9"/>
  <c r="B1811" i="9"/>
  <c r="C1811" i="9"/>
  <c r="B1812" i="9"/>
  <c r="C1812" i="9"/>
  <c r="B1813" i="9"/>
  <c r="C1813" i="9"/>
  <c r="B1814" i="9"/>
  <c r="C1814" i="9"/>
  <c r="B1815" i="9"/>
  <c r="C1815" i="9"/>
  <c r="B1816" i="9"/>
  <c r="C1816" i="9"/>
  <c r="B1817" i="9"/>
  <c r="C1817" i="9"/>
  <c r="B1818" i="9"/>
  <c r="C1818" i="9"/>
  <c r="B1819" i="9"/>
  <c r="C1819" i="9"/>
  <c r="B1820" i="9"/>
  <c r="C1820" i="9"/>
  <c r="B1821" i="9"/>
  <c r="C1821" i="9"/>
  <c r="B1822" i="9"/>
  <c r="C1822" i="9"/>
  <c r="B1823" i="9"/>
  <c r="C1823" i="9"/>
  <c r="B1824" i="9"/>
  <c r="C1824" i="9"/>
  <c r="B1825" i="9"/>
  <c r="C1825" i="9"/>
  <c r="B1826" i="9"/>
  <c r="C1826" i="9"/>
  <c r="B1827" i="9"/>
  <c r="C1827" i="9"/>
  <c r="B1828" i="9"/>
  <c r="C1828" i="9"/>
  <c r="B1829" i="9"/>
  <c r="C1829" i="9"/>
  <c r="B1830" i="9"/>
  <c r="C1830" i="9"/>
  <c r="B1831" i="9"/>
  <c r="C1831" i="9"/>
  <c r="B1832" i="9"/>
  <c r="C1832" i="9"/>
  <c r="B1833" i="9"/>
  <c r="C1833" i="9"/>
  <c r="B1834" i="9"/>
  <c r="C1834" i="9"/>
  <c r="B1835" i="9"/>
  <c r="C1835" i="9"/>
  <c r="B1836" i="9"/>
  <c r="C1836" i="9"/>
  <c r="B1837" i="9"/>
  <c r="C1837" i="9"/>
  <c r="B1838" i="9"/>
  <c r="C1838" i="9"/>
  <c r="B1839" i="9"/>
  <c r="C1839" i="9"/>
  <c r="B1840" i="9"/>
  <c r="C1840" i="9"/>
  <c r="B1841" i="9"/>
  <c r="C1841" i="9"/>
  <c r="B1842" i="9"/>
  <c r="C1842" i="9"/>
  <c r="B1843" i="9"/>
  <c r="C1843" i="9"/>
  <c r="B1844" i="9"/>
  <c r="C1844" i="9"/>
  <c r="B1845" i="9"/>
  <c r="C1845" i="9"/>
  <c r="B1846" i="9"/>
  <c r="C1846" i="9"/>
  <c r="B1847" i="9"/>
  <c r="C1847" i="9"/>
  <c r="B1848" i="9"/>
  <c r="C1848" i="9"/>
  <c r="B1849" i="9"/>
  <c r="C1849" i="9"/>
  <c r="B1850" i="9"/>
  <c r="C1850" i="9"/>
  <c r="B1851" i="9"/>
  <c r="C1851" i="9"/>
  <c r="B1852" i="9"/>
  <c r="C1852" i="9"/>
  <c r="B1853" i="9"/>
  <c r="C1853" i="9"/>
  <c r="B1854" i="9"/>
  <c r="C1854" i="9"/>
  <c r="B1855" i="9"/>
  <c r="C1855" i="9"/>
  <c r="B1856" i="9"/>
  <c r="C1856" i="9"/>
  <c r="B1857" i="9"/>
  <c r="C1857" i="9"/>
  <c r="B1858" i="9"/>
  <c r="C1858" i="9"/>
  <c r="B1859" i="9"/>
  <c r="C1859" i="9"/>
  <c r="B1860" i="9"/>
  <c r="C1860" i="9"/>
  <c r="B1861" i="9"/>
  <c r="C1861" i="9"/>
  <c r="B1862" i="9"/>
  <c r="C1862" i="9"/>
  <c r="B1863" i="9"/>
  <c r="C1863" i="9"/>
  <c r="B1864" i="9"/>
  <c r="C1864" i="9"/>
  <c r="B1865" i="9"/>
  <c r="C1865" i="9"/>
  <c r="B1866" i="9"/>
  <c r="C1866" i="9"/>
  <c r="B1867" i="9"/>
  <c r="C1867" i="9"/>
  <c r="B1868" i="9"/>
  <c r="C1868" i="9"/>
  <c r="B1869" i="9"/>
  <c r="C1869" i="9"/>
  <c r="B1870" i="9"/>
  <c r="C1870" i="9"/>
  <c r="B1871" i="9"/>
  <c r="C1871" i="9"/>
  <c r="B1872" i="9"/>
  <c r="C1872" i="9"/>
  <c r="B1873" i="9"/>
  <c r="C1873" i="9"/>
  <c r="B1874" i="9"/>
  <c r="C1874" i="9"/>
  <c r="B1875" i="9"/>
  <c r="C1875" i="9"/>
  <c r="B1876" i="9"/>
  <c r="C1876" i="9"/>
  <c r="B1877" i="9"/>
  <c r="C1877" i="9"/>
  <c r="B1878" i="9"/>
  <c r="C1878" i="9"/>
  <c r="B1879" i="9"/>
  <c r="C1879" i="9"/>
  <c r="B1880" i="9"/>
  <c r="C1880" i="9"/>
  <c r="B1881" i="9"/>
  <c r="C1881" i="9"/>
  <c r="B1882" i="9"/>
  <c r="C1882" i="9"/>
  <c r="B1883" i="9"/>
  <c r="C1883" i="9"/>
  <c r="B1884" i="9"/>
  <c r="C1884" i="9"/>
  <c r="B1885" i="9"/>
  <c r="C1885" i="9"/>
  <c r="B1886" i="9"/>
  <c r="C1886" i="9"/>
  <c r="B1887" i="9"/>
  <c r="C1887" i="9"/>
  <c r="B1888" i="9"/>
  <c r="C1888" i="9"/>
  <c r="B1889" i="9"/>
  <c r="C1889" i="9"/>
  <c r="B1890" i="9"/>
  <c r="C1890" i="9"/>
  <c r="B1891" i="9"/>
  <c r="C1891" i="9"/>
  <c r="B1892" i="9"/>
  <c r="C1892" i="9"/>
  <c r="B1893" i="9"/>
  <c r="C1893" i="9"/>
  <c r="B1894" i="9"/>
  <c r="C1894" i="9"/>
  <c r="B1895" i="9"/>
  <c r="C1895" i="9"/>
  <c r="B1896" i="9"/>
  <c r="C1896" i="9"/>
  <c r="B1897" i="9"/>
  <c r="C1897" i="9"/>
  <c r="B1898" i="9"/>
  <c r="C1898" i="9"/>
  <c r="B1899" i="9"/>
  <c r="C1899" i="9"/>
  <c r="B1900" i="9"/>
  <c r="C1900" i="9"/>
  <c r="B1901" i="9"/>
  <c r="C1901" i="9"/>
  <c r="B1902" i="9"/>
  <c r="C1902" i="9"/>
  <c r="B1903" i="9"/>
  <c r="C1903" i="9"/>
  <c r="B1904" i="9"/>
  <c r="C1904" i="9"/>
  <c r="B1905" i="9"/>
  <c r="C1905" i="9"/>
  <c r="B1906" i="9"/>
  <c r="C1906" i="9"/>
  <c r="B1907" i="9"/>
  <c r="C1907" i="9"/>
  <c r="B1908" i="9"/>
  <c r="C1908" i="9"/>
  <c r="B1909" i="9"/>
  <c r="C1909" i="9"/>
  <c r="B1910" i="9"/>
  <c r="C1910" i="9"/>
  <c r="B1911" i="9"/>
  <c r="C1911" i="9"/>
  <c r="B1912" i="9"/>
  <c r="C1912" i="9"/>
  <c r="B1913" i="9"/>
  <c r="C1913" i="9"/>
  <c r="B1914" i="9"/>
  <c r="C1914" i="9"/>
  <c r="B1915" i="9"/>
  <c r="C1915" i="9"/>
  <c r="B1916" i="9"/>
  <c r="C1916" i="9"/>
  <c r="B1917" i="9"/>
  <c r="C1917" i="9"/>
  <c r="B1918" i="9"/>
  <c r="C1918" i="9"/>
  <c r="B1919" i="9"/>
  <c r="C1919" i="9"/>
  <c r="B1920" i="9"/>
  <c r="C1920" i="9"/>
  <c r="B1921" i="9"/>
  <c r="C1921" i="9"/>
  <c r="B1922" i="9"/>
  <c r="C1922" i="9"/>
  <c r="B1923" i="9"/>
  <c r="C1923" i="9"/>
  <c r="B1924" i="9"/>
  <c r="C1924" i="9"/>
  <c r="B1925" i="9"/>
  <c r="C1925" i="9"/>
  <c r="B1926" i="9"/>
  <c r="C1926" i="9"/>
  <c r="B1927" i="9"/>
  <c r="C1927" i="9"/>
  <c r="B1928" i="9"/>
  <c r="C1928" i="9"/>
  <c r="B1929" i="9"/>
  <c r="C1929" i="9"/>
  <c r="B1930" i="9"/>
  <c r="C1930" i="9"/>
  <c r="B1931" i="9"/>
  <c r="C1931" i="9"/>
  <c r="B1932" i="9"/>
  <c r="C1932" i="9"/>
  <c r="B1933" i="9"/>
  <c r="C1933" i="9"/>
  <c r="B1934" i="9"/>
  <c r="C1934" i="9"/>
  <c r="B1935" i="9"/>
  <c r="C1935" i="9"/>
  <c r="B1936" i="9"/>
  <c r="C1936" i="9"/>
  <c r="B1937" i="9"/>
  <c r="C1937" i="9"/>
  <c r="B1938" i="9"/>
  <c r="C1938" i="9"/>
  <c r="B1939" i="9"/>
  <c r="C1939" i="9"/>
  <c r="B1940" i="9"/>
  <c r="C1940" i="9"/>
  <c r="B1941" i="9"/>
  <c r="C1941" i="9"/>
  <c r="B1942" i="9"/>
  <c r="C1942" i="9"/>
  <c r="B1943" i="9"/>
  <c r="C1943" i="9"/>
  <c r="B1944" i="9"/>
  <c r="C1944" i="9"/>
  <c r="B1945" i="9"/>
  <c r="C1945" i="9"/>
  <c r="B1946" i="9"/>
  <c r="C1946" i="9"/>
  <c r="B1947" i="9"/>
  <c r="C1947" i="9"/>
  <c r="B1948" i="9"/>
  <c r="C1948" i="9"/>
  <c r="B1949" i="9"/>
  <c r="C1949" i="9"/>
  <c r="B1950" i="9"/>
  <c r="C1950" i="9"/>
  <c r="B1951" i="9"/>
  <c r="C1951" i="9"/>
  <c r="B1952" i="9"/>
  <c r="C1952" i="9"/>
  <c r="B1953" i="9"/>
  <c r="C1953" i="9"/>
  <c r="B1954" i="9"/>
  <c r="C1954" i="9"/>
  <c r="B1955" i="9"/>
  <c r="C1955" i="9"/>
  <c r="B1956" i="9"/>
  <c r="C1956" i="9"/>
  <c r="B1957" i="9"/>
  <c r="C1957" i="9"/>
  <c r="B1958" i="9"/>
  <c r="C1958" i="9"/>
  <c r="B1959" i="9"/>
  <c r="C1959" i="9"/>
  <c r="B1960" i="9"/>
  <c r="C1960" i="9"/>
  <c r="B1961" i="9"/>
  <c r="C1961" i="9"/>
  <c r="B1962" i="9"/>
  <c r="C1962" i="9"/>
  <c r="B1963" i="9"/>
  <c r="C1963" i="9"/>
  <c r="B1964" i="9"/>
  <c r="C1964" i="9"/>
  <c r="B1965" i="9"/>
  <c r="C1965" i="9"/>
  <c r="B1966" i="9"/>
  <c r="C1966" i="9"/>
  <c r="B1967" i="9"/>
  <c r="C1967" i="9"/>
  <c r="B1968" i="9"/>
  <c r="C1968" i="9"/>
  <c r="B1969" i="9"/>
  <c r="C1969" i="9"/>
  <c r="B1970" i="9"/>
  <c r="C1970" i="9"/>
  <c r="B1971" i="9"/>
  <c r="C1971" i="9"/>
  <c r="B1972" i="9"/>
  <c r="C1972" i="9"/>
  <c r="B1973" i="9"/>
  <c r="C1973" i="9"/>
  <c r="B1974" i="9"/>
  <c r="C1974" i="9"/>
  <c r="B1975" i="9"/>
  <c r="C1975" i="9"/>
  <c r="B1976" i="9"/>
  <c r="C1976" i="9"/>
  <c r="B1977" i="9"/>
  <c r="C1977" i="9"/>
  <c r="B1978" i="9"/>
  <c r="C1978" i="9"/>
  <c r="B1979" i="9"/>
  <c r="C1979" i="9"/>
  <c r="B1980" i="9"/>
  <c r="C1980" i="9"/>
  <c r="B1981" i="9"/>
  <c r="C1981" i="9"/>
  <c r="B1982" i="9"/>
  <c r="C1982" i="9"/>
  <c r="B1983" i="9"/>
  <c r="C1983" i="9"/>
  <c r="B1984" i="9"/>
  <c r="C1984" i="9"/>
  <c r="B1985" i="9"/>
  <c r="C1985" i="9"/>
  <c r="B1986" i="9"/>
  <c r="C1986" i="9"/>
  <c r="B1987" i="9"/>
  <c r="C1987" i="9"/>
  <c r="B1988" i="9"/>
  <c r="C1988" i="9"/>
  <c r="B1989" i="9"/>
  <c r="C1989" i="9"/>
  <c r="B1990" i="9"/>
  <c r="C1990" i="9"/>
  <c r="B1991" i="9"/>
  <c r="C1991" i="9"/>
  <c r="B1992" i="9"/>
  <c r="C1992" i="9"/>
  <c r="B1993" i="9"/>
  <c r="C1993" i="9"/>
  <c r="B1994" i="9"/>
  <c r="C1994" i="9"/>
  <c r="B1995" i="9"/>
  <c r="C1995" i="9"/>
  <c r="B1996" i="9"/>
  <c r="C1996" i="9"/>
  <c r="B1997" i="9"/>
  <c r="C1997" i="9"/>
  <c r="B1998" i="9"/>
  <c r="C1998" i="9"/>
  <c r="B1999" i="9"/>
  <c r="C1999" i="9"/>
  <c r="B2000" i="9"/>
  <c r="C2000" i="9"/>
  <c r="B3" i="9"/>
  <c r="B4" i="9"/>
  <c r="B5" i="9"/>
  <c r="B6" i="9"/>
  <c r="C3" i="9"/>
  <c r="C4" i="9"/>
  <c r="C5" i="9"/>
  <c r="C6" i="9"/>
  <c r="C2" i="9"/>
  <c r="B2" i="9"/>
  <c r="A3" i="9"/>
  <c r="A4" i="9"/>
  <c r="A5" i="9"/>
  <c r="A6" i="9"/>
  <c r="A7" i="9"/>
  <c r="A8" i="9"/>
  <c r="A9" i="9"/>
  <c r="A10" i="9"/>
  <c r="A11" i="9"/>
  <c r="A12" i="9"/>
  <c r="A13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A1004" i="9"/>
  <c r="A1005" i="9"/>
  <c r="A1006" i="9"/>
  <c r="A1007" i="9"/>
  <c r="A1008" i="9"/>
  <c r="A1009" i="9"/>
  <c r="A1010" i="9"/>
  <c r="A1011" i="9"/>
  <c r="A1012" i="9"/>
  <c r="A1013" i="9"/>
  <c r="A1014" i="9"/>
  <c r="A1015" i="9"/>
  <c r="A1016" i="9"/>
  <c r="A1017" i="9"/>
  <c r="A1018" i="9"/>
  <c r="A1019" i="9"/>
  <c r="A1020" i="9"/>
  <c r="A1021" i="9"/>
  <c r="A1022" i="9"/>
  <c r="A1023" i="9"/>
  <c r="A1024" i="9"/>
  <c r="A1025" i="9"/>
  <c r="A1026" i="9"/>
  <c r="A1027" i="9"/>
  <c r="A1028" i="9"/>
  <c r="A1029" i="9"/>
  <c r="A1030" i="9"/>
  <c r="A1031" i="9"/>
  <c r="A1032" i="9"/>
  <c r="A1033" i="9"/>
  <c r="A1034" i="9"/>
  <c r="A1035" i="9"/>
  <c r="A1036" i="9"/>
  <c r="A1037" i="9"/>
  <c r="A1038" i="9"/>
  <c r="A1039" i="9"/>
  <c r="A1040" i="9"/>
  <c r="A1041" i="9"/>
  <c r="A1042" i="9"/>
  <c r="A1043" i="9"/>
  <c r="A1044" i="9"/>
  <c r="A1045" i="9"/>
  <c r="A1046" i="9"/>
  <c r="A1047" i="9"/>
  <c r="A1048" i="9"/>
  <c r="A1049" i="9"/>
  <c r="A1050" i="9"/>
  <c r="A1051" i="9"/>
  <c r="A1052" i="9"/>
  <c r="A1053" i="9"/>
  <c r="A1054" i="9"/>
  <c r="A1055" i="9"/>
  <c r="A1056" i="9"/>
  <c r="A1057" i="9"/>
  <c r="A1058" i="9"/>
  <c r="A1059" i="9"/>
  <c r="A1060" i="9"/>
  <c r="A1061" i="9"/>
  <c r="A1062" i="9"/>
  <c r="A1063" i="9"/>
  <c r="A1064" i="9"/>
  <c r="A1065" i="9"/>
  <c r="A1066" i="9"/>
  <c r="A1067" i="9"/>
  <c r="A1068" i="9"/>
  <c r="A1069" i="9"/>
  <c r="A1070" i="9"/>
  <c r="A1071" i="9"/>
  <c r="A1072" i="9"/>
  <c r="A1073" i="9"/>
  <c r="A1074" i="9"/>
  <c r="A1075" i="9"/>
  <c r="A1076" i="9"/>
  <c r="A1077" i="9"/>
  <c r="A1078" i="9"/>
  <c r="A1079" i="9"/>
  <c r="A1080" i="9"/>
  <c r="A1081" i="9"/>
  <c r="A1082" i="9"/>
  <c r="A1083" i="9"/>
  <c r="A1084" i="9"/>
  <c r="A1085" i="9"/>
  <c r="A1086" i="9"/>
  <c r="A1087" i="9"/>
  <c r="A1088" i="9"/>
  <c r="A1089" i="9"/>
  <c r="A1090" i="9"/>
  <c r="A1091" i="9"/>
  <c r="A1092" i="9"/>
  <c r="A1093" i="9"/>
  <c r="A1094" i="9"/>
  <c r="A1095" i="9"/>
  <c r="A1096" i="9"/>
  <c r="A1097" i="9"/>
  <c r="A1098" i="9"/>
  <c r="A1099" i="9"/>
  <c r="A1100" i="9"/>
  <c r="A1101" i="9"/>
  <c r="A1102" i="9"/>
  <c r="A1103" i="9"/>
  <c r="A1104" i="9"/>
  <c r="A1105" i="9"/>
  <c r="A1106" i="9"/>
  <c r="A1107" i="9"/>
  <c r="A1108" i="9"/>
  <c r="A1109" i="9"/>
  <c r="A1110" i="9"/>
  <c r="A1111" i="9"/>
  <c r="A1112" i="9"/>
  <c r="A1113" i="9"/>
  <c r="A1114" i="9"/>
  <c r="A1115" i="9"/>
  <c r="A1116" i="9"/>
  <c r="A1117" i="9"/>
  <c r="A1118" i="9"/>
  <c r="A1119" i="9"/>
  <c r="A1120" i="9"/>
  <c r="A1121" i="9"/>
  <c r="A1122" i="9"/>
  <c r="A1123" i="9"/>
  <c r="A1124" i="9"/>
  <c r="A1125" i="9"/>
  <c r="A1126" i="9"/>
  <c r="A1127" i="9"/>
  <c r="A1128" i="9"/>
  <c r="A1129" i="9"/>
  <c r="A1130" i="9"/>
  <c r="A1131" i="9"/>
  <c r="A1132" i="9"/>
  <c r="A1133" i="9"/>
  <c r="A1134" i="9"/>
  <c r="A1135" i="9"/>
  <c r="A1136" i="9"/>
  <c r="A1137" i="9"/>
  <c r="A1138" i="9"/>
  <c r="A1139" i="9"/>
  <c r="A1140" i="9"/>
  <c r="A1141" i="9"/>
  <c r="A1142" i="9"/>
  <c r="A1143" i="9"/>
  <c r="A1144" i="9"/>
  <c r="A1145" i="9"/>
  <c r="A1146" i="9"/>
  <c r="A1147" i="9"/>
  <c r="A1148" i="9"/>
  <c r="A1149" i="9"/>
  <c r="A1150" i="9"/>
  <c r="A1151" i="9"/>
  <c r="A1152" i="9"/>
  <c r="A1153" i="9"/>
  <c r="A1154" i="9"/>
  <c r="A1155" i="9"/>
  <c r="A1156" i="9"/>
  <c r="A1157" i="9"/>
  <c r="A1158" i="9"/>
  <c r="A1159" i="9"/>
  <c r="A1160" i="9"/>
  <c r="A1161" i="9"/>
  <c r="A1162" i="9"/>
  <c r="A1163" i="9"/>
  <c r="A1164" i="9"/>
  <c r="A1165" i="9"/>
  <c r="A1166" i="9"/>
  <c r="A1167" i="9"/>
  <c r="A1168" i="9"/>
  <c r="A1169" i="9"/>
  <c r="A1170" i="9"/>
  <c r="A1171" i="9"/>
  <c r="A1172" i="9"/>
  <c r="A1173" i="9"/>
  <c r="A1174" i="9"/>
  <c r="A1175" i="9"/>
  <c r="A1176" i="9"/>
  <c r="A1177" i="9"/>
  <c r="A1178" i="9"/>
  <c r="A1179" i="9"/>
  <c r="A1180" i="9"/>
  <c r="A1181" i="9"/>
  <c r="A1182" i="9"/>
  <c r="A1183" i="9"/>
  <c r="A1184" i="9"/>
  <c r="A1185" i="9"/>
  <c r="A1186" i="9"/>
  <c r="A1187" i="9"/>
  <c r="A1188" i="9"/>
  <c r="A1189" i="9"/>
  <c r="A1190" i="9"/>
  <c r="A1191" i="9"/>
  <c r="A1192" i="9"/>
  <c r="A1193" i="9"/>
  <c r="A1194" i="9"/>
  <c r="A1195" i="9"/>
  <c r="A1196" i="9"/>
  <c r="A1197" i="9"/>
  <c r="A1198" i="9"/>
  <c r="A1199" i="9"/>
  <c r="A1200" i="9"/>
  <c r="A1201" i="9"/>
  <c r="A1202" i="9"/>
  <c r="A1203" i="9"/>
  <c r="A1204" i="9"/>
  <c r="A1205" i="9"/>
  <c r="A1206" i="9"/>
  <c r="A1207" i="9"/>
  <c r="A1208" i="9"/>
  <c r="A1209" i="9"/>
  <c r="A1210" i="9"/>
  <c r="A1211" i="9"/>
  <c r="A1212" i="9"/>
  <c r="A1213" i="9"/>
  <c r="A1214" i="9"/>
  <c r="A1215" i="9"/>
  <c r="A1216" i="9"/>
  <c r="A1217" i="9"/>
  <c r="A1218" i="9"/>
  <c r="A1219" i="9"/>
  <c r="A1220" i="9"/>
  <c r="A1221" i="9"/>
  <c r="A1222" i="9"/>
  <c r="A1223" i="9"/>
  <c r="A1224" i="9"/>
  <c r="A1225" i="9"/>
  <c r="A1226" i="9"/>
  <c r="A1227" i="9"/>
  <c r="A1228" i="9"/>
  <c r="A1229" i="9"/>
  <c r="A1230" i="9"/>
  <c r="A1231" i="9"/>
  <c r="A1232" i="9"/>
  <c r="A1233" i="9"/>
  <c r="A1234" i="9"/>
  <c r="A1235" i="9"/>
  <c r="A1236" i="9"/>
  <c r="A1237" i="9"/>
  <c r="A1238" i="9"/>
  <c r="A1239" i="9"/>
  <c r="A1240" i="9"/>
  <c r="A1241" i="9"/>
  <c r="A1242" i="9"/>
  <c r="A1243" i="9"/>
  <c r="A1244" i="9"/>
  <c r="A1245" i="9"/>
  <c r="A1246" i="9"/>
  <c r="A1247" i="9"/>
  <c r="A1248" i="9"/>
  <c r="A1249" i="9"/>
  <c r="A1250" i="9"/>
  <c r="A1251" i="9"/>
  <c r="A1252" i="9"/>
  <c r="A1253" i="9"/>
  <c r="A1254" i="9"/>
  <c r="A1255" i="9"/>
  <c r="A1256" i="9"/>
  <c r="A1257" i="9"/>
  <c r="A1258" i="9"/>
  <c r="A1259" i="9"/>
  <c r="A1260" i="9"/>
  <c r="A1261" i="9"/>
  <c r="A1262" i="9"/>
  <c r="A1263" i="9"/>
  <c r="A1264" i="9"/>
  <c r="A1265" i="9"/>
  <c r="A1266" i="9"/>
  <c r="A1267" i="9"/>
  <c r="A1268" i="9"/>
  <c r="A1269" i="9"/>
  <c r="A1270" i="9"/>
  <c r="A1271" i="9"/>
  <c r="A1272" i="9"/>
  <c r="A1273" i="9"/>
  <c r="A1274" i="9"/>
  <c r="A1275" i="9"/>
  <c r="A1276" i="9"/>
  <c r="A1277" i="9"/>
  <c r="A1278" i="9"/>
  <c r="A1279" i="9"/>
  <c r="A1280" i="9"/>
  <c r="A1281" i="9"/>
  <c r="A1282" i="9"/>
  <c r="A1283" i="9"/>
  <c r="A1284" i="9"/>
  <c r="A1285" i="9"/>
  <c r="A1286" i="9"/>
  <c r="A1287" i="9"/>
  <c r="A1288" i="9"/>
  <c r="A1289" i="9"/>
  <c r="A1290" i="9"/>
  <c r="A1291" i="9"/>
  <c r="A1292" i="9"/>
  <c r="A1293" i="9"/>
  <c r="A1294" i="9"/>
  <c r="A1295" i="9"/>
  <c r="A1296" i="9"/>
  <c r="A1297" i="9"/>
  <c r="A1298" i="9"/>
  <c r="A1299" i="9"/>
  <c r="A1300" i="9"/>
  <c r="A1301" i="9"/>
  <c r="A1302" i="9"/>
  <c r="A1303" i="9"/>
  <c r="A1304" i="9"/>
  <c r="A1305" i="9"/>
  <c r="A1306" i="9"/>
  <c r="A1307" i="9"/>
  <c r="A1308" i="9"/>
  <c r="A1309" i="9"/>
  <c r="A1310" i="9"/>
  <c r="A1311" i="9"/>
  <c r="A1312" i="9"/>
  <c r="A1313" i="9"/>
  <c r="A1314" i="9"/>
  <c r="A1315" i="9"/>
  <c r="A1316" i="9"/>
  <c r="A1317" i="9"/>
  <c r="A1318" i="9"/>
  <c r="A1319" i="9"/>
  <c r="A1320" i="9"/>
  <c r="A1321" i="9"/>
  <c r="A1322" i="9"/>
  <c r="A1323" i="9"/>
  <c r="A1324" i="9"/>
  <c r="A1325" i="9"/>
  <c r="A1326" i="9"/>
  <c r="A1327" i="9"/>
  <c r="A1328" i="9"/>
  <c r="A1329" i="9"/>
  <c r="A1330" i="9"/>
  <c r="A1331" i="9"/>
  <c r="A1332" i="9"/>
  <c r="A1333" i="9"/>
  <c r="A1334" i="9"/>
  <c r="A1335" i="9"/>
  <c r="A1336" i="9"/>
  <c r="A1337" i="9"/>
  <c r="A1338" i="9"/>
  <c r="A1339" i="9"/>
  <c r="A1340" i="9"/>
  <c r="A1341" i="9"/>
  <c r="A1342" i="9"/>
  <c r="A1343" i="9"/>
  <c r="A1344" i="9"/>
  <c r="A1345" i="9"/>
  <c r="A1346" i="9"/>
  <c r="A1347" i="9"/>
  <c r="A1348" i="9"/>
  <c r="A1349" i="9"/>
  <c r="A1350" i="9"/>
  <c r="A1351" i="9"/>
  <c r="A1352" i="9"/>
  <c r="A1353" i="9"/>
  <c r="A1354" i="9"/>
  <c r="A1355" i="9"/>
  <c r="A1356" i="9"/>
  <c r="A1357" i="9"/>
  <c r="A1358" i="9"/>
  <c r="A1359" i="9"/>
  <c r="A1360" i="9"/>
  <c r="A1361" i="9"/>
  <c r="A1362" i="9"/>
  <c r="A1363" i="9"/>
  <c r="A1364" i="9"/>
  <c r="A1365" i="9"/>
  <c r="A1366" i="9"/>
  <c r="A1367" i="9"/>
  <c r="A1368" i="9"/>
  <c r="A1369" i="9"/>
  <c r="A1370" i="9"/>
  <c r="A1371" i="9"/>
  <c r="A1372" i="9"/>
  <c r="A1373" i="9"/>
  <c r="A1374" i="9"/>
  <c r="A1375" i="9"/>
  <c r="A1376" i="9"/>
  <c r="A1377" i="9"/>
  <c r="A1378" i="9"/>
  <c r="A1379" i="9"/>
  <c r="A1380" i="9"/>
  <c r="A1381" i="9"/>
  <c r="A1382" i="9"/>
  <c r="A1383" i="9"/>
  <c r="A1384" i="9"/>
  <c r="A1385" i="9"/>
  <c r="A1386" i="9"/>
  <c r="A1387" i="9"/>
  <c r="A1388" i="9"/>
  <c r="A1389" i="9"/>
  <c r="A1390" i="9"/>
  <c r="A1391" i="9"/>
  <c r="A1392" i="9"/>
  <c r="A1393" i="9"/>
  <c r="A1394" i="9"/>
  <c r="A1395" i="9"/>
  <c r="A1396" i="9"/>
  <c r="A1397" i="9"/>
  <c r="A1398" i="9"/>
  <c r="A1399" i="9"/>
  <c r="A1400" i="9"/>
  <c r="A1401" i="9"/>
  <c r="A1402" i="9"/>
  <c r="A1403" i="9"/>
  <c r="A1404" i="9"/>
  <c r="A1405" i="9"/>
  <c r="A1406" i="9"/>
  <c r="A1407" i="9"/>
  <c r="A1408" i="9"/>
  <c r="A1409" i="9"/>
  <c r="A1410" i="9"/>
  <c r="A1411" i="9"/>
  <c r="A1412" i="9"/>
  <c r="A1413" i="9"/>
  <c r="A1414" i="9"/>
  <c r="A1415" i="9"/>
  <c r="A1416" i="9"/>
  <c r="A1417" i="9"/>
  <c r="A1418" i="9"/>
  <c r="A1419" i="9"/>
  <c r="A1420" i="9"/>
  <c r="A1421" i="9"/>
  <c r="A1422" i="9"/>
  <c r="A1423" i="9"/>
  <c r="A1424" i="9"/>
  <c r="A1425" i="9"/>
  <c r="A1426" i="9"/>
  <c r="A1427" i="9"/>
  <c r="A1428" i="9"/>
  <c r="A1429" i="9"/>
  <c r="A1430" i="9"/>
  <c r="A1431" i="9"/>
  <c r="A1432" i="9"/>
  <c r="A1433" i="9"/>
  <c r="A1434" i="9"/>
  <c r="A1435" i="9"/>
  <c r="A1436" i="9"/>
  <c r="A1437" i="9"/>
  <c r="A1438" i="9"/>
  <c r="A1439" i="9"/>
  <c r="A1440" i="9"/>
  <c r="A1441" i="9"/>
  <c r="A1442" i="9"/>
  <c r="A1443" i="9"/>
  <c r="A1444" i="9"/>
  <c r="A1445" i="9"/>
  <c r="A1446" i="9"/>
  <c r="A1447" i="9"/>
  <c r="A1448" i="9"/>
  <c r="A1449" i="9"/>
  <c r="A1450" i="9"/>
  <c r="A1451" i="9"/>
  <c r="A1452" i="9"/>
  <c r="A1453" i="9"/>
  <c r="A1454" i="9"/>
  <c r="A1455" i="9"/>
  <c r="A1456" i="9"/>
  <c r="A1457" i="9"/>
  <c r="A1458" i="9"/>
  <c r="A1459" i="9"/>
  <c r="A1460" i="9"/>
  <c r="A1461" i="9"/>
  <c r="A1462" i="9"/>
  <c r="A1463" i="9"/>
  <c r="A1464" i="9"/>
  <c r="A1465" i="9"/>
  <c r="A1466" i="9"/>
  <c r="A1467" i="9"/>
  <c r="A1468" i="9"/>
  <c r="A1469" i="9"/>
  <c r="A1470" i="9"/>
  <c r="A1471" i="9"/>
  <c r="A1472" i="9"/>
  <c r="A1473" i="9"/>
  <c r="A1474" i="9"/>
  <c r="A1475" i="9"/>
  <c r="A1476" i="9"/>
  <c r="A1477" i="9"/>
  <c r="A1478" i="9"/>
  <c r="A1479" i="9"/>
  <c r="A1480" i="9"/>
  <c r="A1481" i="9"/>
  <c r="A1482" i="9"/>
  <c r="A1483" i="9"/>
  <c r="A1484" i="9"/>
  <c r="A1485" i="9"/>
  <c r="A1486" i="9"/>
  <c r="A1487" i="9"/>
  <c r="A1488" i="9"/>
  <c r="A1489" i="9"/>
  <c r="A1490" i="9"/>
  <c r="A1491" i="9"/>
  <c r="A1492" i="9"/>
  <c r="A1493" i="9"/>
  <c r="A1494" i="9"/>
  <c r="A1495" i="9"/>
  <c r="A1496" i="9"/>
  <c r="A1497" i="9"/>
  <c r="A1498" i="9"/>
  <c r="A1499" i="9"/>
  <c r="A1500" i="9"/>
  <c r="A1501" i="9"/>
  <c r="A1502" i="9"/>
  <c r="A1503" i="9"/>
  <c r="A1504" i="9"/>
  <c r="A1505" i="9"/>
  <c r="A1506" i="9"/>
  <c r="A1507" i="9"/>
  <c r="A1508" i="9"/>
  <c r="A1509" i="9"/>
  <c r="A1510" i="9"/>
  <c r="A1511" i="9"/>
  <c r="A1512" i="9"/>
  <c r="A1513" i="9"/>
  <c r="A1514" i="9"/>
  <c r="A1515" i="9"/>
  <c r="A1516" i="9"/>
  <c r="A1517" i="9"/>
  <c r="A1518" i="9"/>
  <c r="A1519" i="9"/>
  <c r="A1520" i="9"/>
  <c r="A1521" i="9"/>
  <c r="A1522" i="9"/>
  <c r="A1523" i="9"/>
  <c r="A1524" i="9"/>
  <c r="A1525" i="9"/>
  <c r="A1526" i="9"/>
  <c r="A1527" i="9"/>
  <c r="A1528" i="9"/>
  <c r="A1529" i="9"/>
  <c r="A1530" i="9"/>
  <c r="A1531" i="9"/>
  <c r="A1532" i="9"/>
  <c r="A1533" i="9"/>
  <c r="A1534" i="9"/>
  <c r="A1535" i="9"/>
  <c r="A1536" i="9"/>
  <c r="A1537" i="9"/>
  <c r="A1538" i="9"/>
  <c r="A1539" i="9"/>
  <c r="A1540" i="9"/>
  <c r="A1541" i="9"/>
  <c r="A1542" i="9"/>
  <c r="A1543" i="9"/>
  <c r="A1544" i="9"/>
  <c r="A1545" i="9"/>
  <c r="A1546" i="9"/>
  <c r="A1547" i="9"/>
  <c r="A1548" i="9"/>
  <c r="A1549" i="9"/>
  <c r="A1550" i="9"/>
  <c r="A1551" i="9"/>
  <c r="A1552" i="9"/>
  <c r="A1553" i="9"/>
  <c r="A1554" i="9"/>
  <c r="A1555" i="9"/>
  <c r="A1556" i="9"/>
  <c r="A1557" i="9"/>
  <c r="A1558" i="9"/>
  <c r="A1559" i="9"/>
  <c r="A1560" i="9"/>
  <c r="A1561" i="9"/>
  <c r="A1562" i="9"/>
  <c r="A1563" i="9"/>
  <c r="A1564" i="9"/>
  <c r="A1565" i="9"/>
  <c r="A1566" i="9"/>
  <c r="A1567" i="9"/>
  <c r="A1568" i="9"/>
  <c r="A1569" i="9"/>
  <c r="A1570" i="9"/>
  <c r="A1571" i="9"/>
  <c r="A1572" i="9"/>
  <c r="A1573" i="9"/>
  <c r="A1574" i="9"/>
  <c r="A1575" i="9"/>
  <c r="A1576" i="9"/>
  <c r="A1577" i="9"/>
  <c r="A1578" i="9"/>
  <c r="A1579" i="9"/>
  <c r="A1580" i="9"/>
  <c r="A1581" i="9"/>
  <c r="A1582" i="9"/>
  <c r="A1583" i="9"/>
  <c r="A1584" i="9"/>
  <c r="A1585" i="9"/>
  <c r="A1586" i="9"/>
  <c r="A1587" i="9"/>
  <c r="A1588" i="9"/>
  <c r="A1589" i="9"/>
  <c r="A1590" i="9"/>
  <c r="A1591" i="9"/>
  <c r="A1592" i="9"/>
  <c r="A1593" i="9"/>
  <c r="A1594" i="9"/>
  <c r="A1595" i="9"/>
  <c r="A1596" i="9"/>
  <c r="A1597" i="9"/>
  <c r="A1598" i="9"/>
  <c r="A1599" i="9"/>
  <c r="A1600" i="9"/>
  <c r="A1601" i="9"/>
  <c r="A1602" i="9"/>
  <c r="A1603" i="9"/>
  <c r="A1604" i="9"/>
  <c r="A1605" i="9"/>
  <c r="A1606" i="9"/>
  <c r="A1607" i="9"/>
  <c r="A1608" i="9"/>
  <c r="A1609" i="9"/>
  <c r="A1610" i="9"/>
  <c r="A1611" i="9"/>
  <c r="A1612" i="9"/>
  <c r="A1613" i="9"/>
  <c r="A1614" i="9"/>
  <c r="A1615" i="9"/>
  <c r="A1616" i="9"/>
  <c r="A1617" i="9"/>
  <c r="A1618" i="9"/>
  <c r="A1619" i="9"/>
  <c r="A1620" i="9"/>
  <c r="A1621" i="9"/>
  <c r="A1622" i="9"/>
  <c r="A1623" i="9"/>
  <c r="A1624" i="9"/>
  <c r="A1625" i="9"/>
  <c r="A1626" i="9"/>
  <c r="A1627" i="9"/>
  <c r="A1628" i="9"/>
  <c r="A1629" i="9"/>
  <c r="A1630" i="9"/>
  <c r="A1631" i="9"/>
  <c r="A1632" i="9"/>
  <c r="A1633" i="9"/>
  <c r="A1634" i="9"/>
  <c r="A1635" i="9"/>
  <c r="A1636" i="9"/>
  <c r="A1637" i="9"/>
  <c r="A1638" i="9"/>
  <c r="A1639" i="9"/>
  <c r="A1640" i="9"/>
  <c r="A1641" i="9"/>
  <c r="A1642" i="9"/>
  <c r="A1643" i="9"/>
  <c r="A1644" i="9"/>
  <c r="A1645" i="9"/>
  <c r="A1646" i="9"/>
  <c r="A1647" i="9"/>
  <c r="A1648" i="9"/>
  <c r="A1649" i="9"/>
  <c r="A1650" i="9"/>
  <c r="A1651" i="9"/>
  <c r="A1652" i="9"/>
  <c r="A1653" i="9"/>
  <c r="A1654" i="9"/>
  <c r="A1655" i="9"/>
  <c r="A1656" i="9"/>
  <c r="A1657" i="9"/>
  <c r="A1658" i="9"/>
  <c r="A1659" i="9"/>
  <c r="A1660" i="9"/>
  <c r="A1661" i="9"/>
  <c r="A1662" i="9"/>
  <c r="A1663" i="9"/>
  <c r="A1664" i="9"/>
  <c r="A1665" i="9"/>
  <c r="A1666" i="9"/>
  <c r="A1667" i="9"/>
  <c r="A1668" i="9"/>
  <c r="A1669" i="9"/>
  <c r="A1670" i="9"/>
  <c r="A1671" i="9"/>
  <c r="A1672" i="9"/>
  <c r="A1673" i="9"/>
  <c r="A1674" i="9"/>
  <c r="A1675" i="9"/>
  <c r="A1676" i="9"/>
  <c r="A1677" i="9"/>
  <c r="A1678" i="9"/>
  <c r="A1679" i="9"/>
  <c r="A1680" i="9"/>
  <c r="A1681" i="9"/>
  <c r="A1682" i="9"/>
  <c r="A1683" i="9"/>
  <c r="A1684" i="9"/>
  <c r="A1685" i="9"/>
  <c r="A1686" i="9"/>
  <c r="A1687" i="9"/>
  <c r="A1688" i="9"/>
  <c r="A1689" i="9"/>
  <c r="A1690" i="9"/>
  <c r="A1691" i="9"/>
  <c r="A1692" i="9"/>
  <c r="A1693" i="9"/>
  <c r="A1694" i="9"/>
  <c r="A1695" i="9"/>
  <c r="A1696" i="9"/>
  <c r="A1697" i="9"/>
  <c r="A1698" i="9"/>
  <c r="A1699" i="9"/>
  <c r="A1700" i="9"/>
  <c r="A1701" i="9"/>
  <c r="A1702" i="9"/>
  <c r="A1703" i="9"/>
  <c r="A1704" i="9"/>
  <c r="A1705" i="9"/>
  <c r="A1706" i="9"/>
  <c r="A1707" i="9"/>
  <c r="A1708" i="9"/>
  <c r="A1709" i="9"/>
  <c r="A1710" i="9"/>
  <c r="A1711" i="9"/>
  <c r="A1712" i="9"/>
  <c r="A1713" i="9"/>
  <c r="A1714" i="9"/>
  <c r="A1715" i="9"/>
  <c r="A1716" i="9"/>
  <c r="A1717" i="9"/>
  <c r="A1718" i="9"/>
  <c r="A1719" i="9"/>
  <c r="A1720" i="9"/>
  <c r="A1721" i="9"/>
  <c r="A1722" i="9"/>
  <c r="A1723" i="9"/>
  <c r="A1724" i="9"/>
  <c r="A1725" i="9"/>
  <c r="A1726" i="9"/>
  <c r="A1727" i="9"/>
  <c r="A1728" i="9"/>
  <c r="A1729" i="9"/>
  <c r="A1730" i="9"/>
  <c r="A1731" i="9"/>
  <c r="A1732" i="9"/>
  <c r="A1733" i="9"/>
  <c r="A1734" i="9"/>
  <c r="A1735" i="9"/>
  <c r="A1736" i="9"/>
  <c r="A1737" i="9"/>
  <c r="A1738" i="9"/>
  <c r="A1739" i="9"/>
  <c r="A1740" i="9"/>
  <c r="A1741" i="9"/>
  <c r="A1742" i="9"/>
  <c r="A1743" i="9"/>
  <c r="A1744" i="9"/>
  <c r="A1745" i="9"/>
  <c r="A1746" i="9"/>
  <c r="A1747" i="9"/>
  <c r="A1748" i="9"/>
  <c r="A1749" i="9"/>
  <c r="A1750" i="9"/>
  <c r="A1751" i="9"/>
  <c r="A1752" i="9"/>
  <c r="A1753" i="9"/>
  <c r="A1754" i="9"/>
  <c r="A1755" i="9"/>
  <c r="A1756" i="9"/>
  <c r="A1757" i="9"/>
  <c r="A1758" i="9"/>
  <c r="A1759" i="9"/>
  <c r="A1760" i="9"/>
  <c r="A1761" i="9"/>
  <c r="A1762" i="9"/>
  <c r="A1763" i="9"/>
  <c r="A1764" i="9"/>
  <c r="A1765" i="9"/>
  <c r="A1766" i="9"/>
  <c r="A1767" i="9"/>
  <c r="A1768" i="9"/>
  <c r="A1769" i="9"/>
  <c r="A1770" i="9"/>
  <c r="A1771" i="9"/>
  <c r="A1772" i="9"/>
  <c r="A1773" i="9"/>
  <c r="A1774" i="9"/>
  <c r="A1775" i="9"/>
  <c r="A1776" i="9"/>
  <c r="A1777" i="9"/>
  <c r="A1778" i="9"/>
  <c r="A1779" i="9"/>
  <c r="A1780" i="9"/>
  <c r="A1781" i="9"/>
  <c r="A1782" i="9"/>
  <c r="A1783" i="9"/>
  <c r="A1784" i="9"/>
  <c r="A1785" i="9"/>
  <c r="A1786" i="9"/>
  <c r="A1787" i="9"/>
  <c r="A1788" i="9"/>
  <c r="A1789" i="9"/>
  <c r="A1790" i="9"/>
  <c r="A1791" i="9"/>
  <c r="A1792" i="9"/>
  <c r="A1793" i="9"/>
  <c r="A1794" i="9"/>
  <c r="A1795" i="9"/>
  <c r="A1796" i="9"/>
  <c r="A1797" i="9"/>
  <c r="A1798" i="9"/>
  <c r="A1799" i="9"/>
  <c r="A1800" i="9"/>
  <c r="A1801" i="9"/>
  <c r="A1802" i="9"/>
  <c r="A1803" i="9"/>
  <c r="A1804" i="9"/>
  <c r="A1805" i="9"/>
  <c r="A1806" i="9"/>
  <c r="A1807" i="9"/>
  <c r="A1808" i="9"/>
  <c r="A1809" i="9"/>
  <c r="A1810" i="9"/>
  <c r="A1811" i="9"/>
  <c r="A1812" i="9"/>
  <c r="A1813" i="9"/>
  <c r="A1814" i="9"/>
  <c r="A1815" i="9"/>
  <c r="A1816" i="9"/>
  <c r="A1817" i="9"/>
  <c r="A1818" i="9"/>
  <c r="A1819" i="9"/>
  <c r="A1820" i="9"/>
  <c r="A1821" i="9"/>
  <c r="A1822" i="9"/>
  <c r="A1823" i="9"/>
  <c r="A1824" i="9"/>
  <c r="A1825" i="9"/>
  <c r="A1826" i="9"/>
  <c r="A1827" i="9"/>
  <c r="A1828" i="9"/>
  <c r="A1829" i="9"/>
  <c r="A1830" i="9"/>
  <c r="A1831" i="9"/>
  <c r="A1832" i="9"/>
  <c r="A1833" i="9"/>
  <c r="A1834" i="9"/>
  <c r="A1835" i="9"/>
  <c r="A1836" i="9"/>
  <c r="A1837" i="9"/>
  <c r="A1838" i="9"/>
  <c r="A1839" i="9"/>
  <c r="A1840" i="9"/>
  <c r="A1841" i="9"/>
  <c r="A1842" i="9"/>
  <c r="A1843" i="9"/>
  <c r="A1844" i="9"/>
  <c r="A1845" i="9"/>
  <c r="A1846" i="9"/>
  <c r="A1847" i="9"/>
  <c r="A1848" i="9"/>
  <c r="A1849" i="9"/>
  <c r="A1850" i="9"/>
  <c r="A1851" i="9"/>
  <c r="A1852" i="9"/>
  <c r="A1853" i="9"/>
  <c r="A1854" i="9"/>
  <c r="A1855" i="9"/>
  <c r="A1856" i="9"/>
  <c r="A1857" i="9"/>
  <c r="A1858" i="9"/>
  <c r="A1859" i="9"/>
  <c r="A1860" i="9"/>
  <c r="A1861" i="9"/>
  <c r="A1862" i="9"/>
  <c r="A1863" i="9"/>
  <c r="A1864" i="9"/>
  <c r="A1865" i="9"/>
  <c r="A1866" i="9"/>
  <c r="A1867" i="9"/>
  <c r="A1868" i="9"/>
  <c r="A1869" i="9"/>
  <c r="A1870" i="9"/>
  <c r="A1871" i="9"/>
  <c r="A1872" i="9"/>
  <c r="A1873" i="9"/>
  <c r="A1874" i="9"/>
  <c r="A1875" i="9"/>
  <c r="A1876" i="9"/>
  <c r="A1877" i="9"/>
  <c r="A1878" i="9"/>
  <c r="A1879" i="9"/>
  <c r="A1880" i="9"/>
  <c r="A1881" i="9"/>
  <c r="A1882" i="9"/>
  <c r="A1883" i="9"/>
  <c r="A1884" i="9"/>
  <c r="A1885" i="9"/>
  <c r="A1886" i="9"/>
  <c r="A1887" i="9"/>
  <c r="A1888" i="9"/>
  <c r="A1889" i="9"/>
  <c r="A1890" i="9"/>
  <c r="A1891" i="9"/>
  <c r="A1892" i="9"/>
  <c r="A1893" i="9"/>
  <c r="A1894" i="9"/>
  <c r="A1895" i="9"/>
  <c r="A1896" i="9"/>
  <c r="A1897" i="9"/>
  <c r="A1898" i="9"/>
  <c r="A1899" i="9"/>
  <c r="A1900" i="9"/>
  <c r="A1901" i="9"/>
  <c r="A1902" i="9"/>
  <c r="A1903" i="9"/>
  <c r="A1904" i="9"/>
  <c r="A1905" i="9"/>
  <c r="A1906" i="9"/>
  <c r="A1907" i="9"/>
  <c r="A1908" i="9"/>
  <c r="A1909" i="9"/>
  <c r="A1910" i="9"/>
  <c r="A1911" i="9"/>
  <c r="A1912" i="9"/>
  <c r="A1913" i="9"/>
  <c r="A1914" i="9"/>
  <c r="A1915" i="9"/>
  <c r="A1916" i="9"/>
  <c r="A1917" i="9"/>
  <c r="A1918" i="9"/>
  <c r="A1919" i="9"/>
  <c r="A1920" i="9"/>
  <c r="A1921" i="9"/>
  <c r="A1922" i="9"/>
  <c r="A1923" i="9"/>
  <c r="A1924" i="9"/>
  <c r="A1925" i="9"/>
  <c r="A1926" i="9"/>
  <c r="A1927" i="9"/>
  <c r="A1928" i="9"/>
  <c r="A1929" i="9"/>
  <c r="A1930" i="9"/>
  <c r="A1931" i="9"/>
  <c r="A1932" i="9"/>
  <c r="A1933" i="9"/>
  <c r="A1934" i="9"/>
  <c r="A1935" i="9"/>
  <c r="A1936" i="9"/>
  <c r="A1937" i="9"/>
  <c r="A1938" i="9"/>
  <c r="A1939" i="9"/>
  <c r="A1940" i="9"/>
  <c r="A1941" i="9"/>
  <c r="A1942" i="9"/>
  <c r="A1943" i="9"/>
  <c r="A1944" i="9"/>
  <c r="A1945" i="9"/>
  <c r="A1946" i="9"/>
  <c r="A1947" i="9"/>
  <c r="A1948" i="9"/>
  <c r="A1949" i="9"/>
  <c r="A1950" i="9"/>
  <c r="A1951" i="9"/>
  <c r="A1952" i="9"/>
  <c r="A1953" i="9"/>
  <c r="A1954" i="9"/>
  <c r="A1955" i="9"/>
  <c r="A1956" i="9"/>
  <c r="A1957" i="9"/>
  <c r="A1958" i="9"/>
  <c r="A1959" i="9"/>
  <c r="A1960" i="9"/>
  <c r="A1961" i="9"/>
  <c r="A1962" i="9"/>
  <c r="A1963" i="9"/>
  <c r="A1964" i="9"/>
  <c r="A1965" i="9"/>
  <c r="A1966" i="9"/>
  <c r="A1967" i="9"/>
  <c r="A1968" i="9"/>
  <c r="A1969" i="9"/>
  <c r="A1970" i="9"/>
  <c r="A1971" i="9"/>
  <c r="A1972" i="9"/>
  <c r="A1973" i="9"/>
  <c r="A1974" i="9"/>
  <c r="A1975" i="9"/>
  <c r="A1976" i="9"/>
  <c r="A1977" i="9"/>
  <c r="A1978" i="9"/>
  <c r="A1979" i="9"/>
  <c r="A1980" i="9"/>
  <c r="A1981" i="9"/>
  <c r="A1982" i="9"/>
  <c r="A1983" i="9"/>
  <c r="A1984" i="9"/>
  <c r="A1985" i="9"/>
  <c r="A1986" i="9"/>
  <c r="A1987" i="9"/>
  <c r="A1988" i="9"/>
  <c r="A1989" i="9"/>
  <c r="A1990" i="9"/>
  <c r="A1991" i="9"/>
  <c r="A1992" i="9"/>
  <c r="A1993" i="9"/>
  <c r="A1994" i="9"/>
  <c r="A1995" i="9"/>
  <c r="A1996" i="9"/>
  <c r="A1997" i="9"/>
  <c r="A1998" i="9"/>
  <c r="A1999" i="9"/>
  <c r="A2000" i="9"/>
  <c r="A2" i="9"/>
  <c r="A301" i="8"/>
  <c r="B301" i="8" s="1"/>
  <c r="D301" i="8"/>
  <c r="F301" i="8"/>
  <c r="H301" i="8"/>
  <c r="A302" i="8"/>
  <c r="B302" i="8" s="1"/>
  <c r="E302" i="8"/>
  <c r="J302" i="8"/>
  <c r="L302" i="8" s="1"/>
  <c r="A303" i="8"/>
  <c r="B303" i="8"/>
  <c r="C303" i="8"/>
  <c r="D303" i="8"/>
  <c r="E303" i="8"/>
  <c r="F303" i="8"/>
  <c r="G303" i="8"/>
  <c r="H303" i="8"/>
  <c r="J303" i="8"/>
  <c r="L303" i="8" s="1"/>
  <c r="A304" i="8"/>
  <c r="B304" i="8" s="1"/>
  <c r="C304" i="8"/>
  <c r="E304" i="8"/>
  <c r="G304" i="8"/>
  <c r="J304" i="8"/>
  <c r="L304" i="8" s="1"/>
  <c r="A305" i="8"/>
  <c r="B305" i="8" s="1"/>
  <c r="C305" i="8"/>
  <c r="E305" i="8"/>
  <c r="G305" i="8"/>
  <c r="J305" i="8"/>
  <c r="L305" i="8" s="1"/>
  <c r="A306" i="8"/>
  <c r="B306" i="8" s="1"/>
  <c r="C306" i="8"/>
  <c r="E306" i="8"/>
  <c r="G306" i="8"/>
  <c r="J306" i="8"/>
  <c r="L306" i="8" s="1"/>
  <c r="A307" i="8"/>
  <c r="B307" i="8" s="1"/>
  <c r="E307" i="8"/>
  <c r="A308" i="8"/>
  <c r="B308" i="8" s="1"/>
  <c r="E308" i="8"/>
  <c r="A309" i="8"/>
  <c r="B309" i="8" s="1"/>
  <c r="E309" i="8"/>
  <c r="A310" i="8"/>
  <c r="E310" i="8" s="1"/>
  <c r="A311" i="8"/>
  <c r="E311" i="8" s="1"/>
  <c r="A312" i="8"/>
  <c r="E312" i="8" s="1"/>
  <c r="A313" i="8"/>
  <c r="E313" i="8" s="1"/>
  <c r="A314" i="8"/>
  <c r="E314" i="8" s="1"/>
  <c r="A315" i="8"/>
  <c r="E315" i="8"/>
  <c r="A316" i="8"/>
  <c r="E316" i="8" s="1"/>
  <c r="A317" i="8"/>
  <c r="E317" i="8" s="1"/>
  <c r="A318" i="8"/>
  <c r="E318" i="8" s="1"/>
  <c r="A319" i="8"/>
  <c r="E319" i="8" s="1"/>
  <c r="A320" i="8"/>
  <c r="E320" i="8" s="1"/>
  <c r="A321" i="8"/>
  <c r="C321" i="8" s="1"/>
  <c r="E321" i="8"/>
  <c r="A322" i="8"/>
  <c r="C322" i="8" s="1"/>
  <c r="A323" i="8"/>
  <c r="C323" i="8" s="1"/>
  <c r="A324" i="8"/>
  <c r="C324" i="8" s="1"/>
  <c r="A325" i="8"/>
  <c r="C325" i="8" s="1"/>
  <c r="A326" i="8"/>
  <c r="C326" i="8" s="1"/>
  <c r="A327" i="8"/>
  <c r="C327" i="8" s="1"/>
  <c r="A328" i="8"/>
  <c r="C328" i="8" s="1"/>
  <c r="A329" i="8"/>
  <c r="C329" i="8" s="1"/>
  <c r="H329" i="8"/>
  <c r="A330" i="8"/>
  <c r="C330" i="8" s="1"/>
  <c r="A331" i="8"/>
  <c r="C331" i="8" s="1"/>
  <c r="A332" i="8"/>
  <c r="C332" i="8" s="1"/>
  <c r="A333" i="8"/>
  <c r="C333" i="8" s="1"/>
  <c r="A334" i="8"/>
  <c r="C334" i="8" s="1"/>
  <c r="A335" i="8"/>
  <c r="C335" i="8" s="1"/>
  <c r="A336" i="8"/>
  <c r="C336" i="8" s="1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E349" i="8" s="1"/>
  <c r="A350" i="8"/>
  <c r="A351" i="8"/>
  <c r="E351" i="8" s="1"/>
  <c r="A352" i="8"/>
  <c r="A353" i="8"/>
  <c r="E353" i="8" s="1"/>
  <c r="A354" i="8"/>
  <c r="A355" i="8"/>
  <c r="E355" i="8"/>
  <c r="A356" i="8"/>
  <c r="E356" i="8"/>
  <c r="A357" i="8"/>
  <c r="E357" i="8"/>
  <c r="A358" i="8"/>
  <c r="E358" i="8"/>
  <c r="A359" i="8"/>
  <c r="E359" i="8"/>
  <c r="A360" i="8"/>
  <c r="E360" i="8"/>
  <c r="A361" i="8"/>
  <c r="E361" i="8"/>
  <c r="A362" i="8"/>
  <c r="E362" i="8"/>
  <c r="A363" i="8"/>
  <c r="E363" i="8"/>
  <c r="A364" i="8"/>
  <c r="E364" i="8"/>
  <c r="A365" i="8"/>
  <c r="E365" i="8"/>
  <c r="A366" i="8"/>
  <c r="E366" i="8"/>
  <c r="A367" i="8"/>
  <c r="E367" i="8"/>
  <c r="A368" i="8"/>
  <c r="E368" i="8"/>
  <c r="A369" i="8"/>
  <c r="E369" i="8"/>
  <c r="A370" i="8"/>
  <c r="E370" i="8"/>
  <c r="A371" i="8"/>
  <c r="E371" i="8"/>
  <c r="A372" i="8"/>
  <c r="E372" i="8"/>
  <c r="A373" i="8"/>
  <c r="E373" i="8"/>
  <c r="A374" i="8"/>
  <c r="E374" i="8"/>
  <c r="A375" i="8"/>
  <c r="E375" i="8"/>
  <c r="A376" i="8"/>
  <c r="E376" i="8" s="1"/>
  <c r="A377" i="8"/>
  <c r="E377" i="8" s="1"/>
  <c r="A378" i="8"/>
  <c r="E378" i="8" s="1"/>
  <c r="A379" i="8"/>
  <c r="E379" i="8" s="1"/>
  <c r="A380" i="8"/>
  <c r="E380" i="8" s="1"/>
  <c r="A381" i="8"/>
  <c r="E381" i="8" s="1"/>
  <c r="A382" i="8"/>
  <c r="E382" i="8"/>
  <c r="A383" i="8"/>
  <c r="E383" i="8" s="1"/>
  <c r="A384" i="8"/>
  <c r="E384" i="8" s="1"/>
  <c r="A385" i="8"/>
  <c r="E385" i="8" s="1"/>
  <c r="A386" i="8"/>
  <c r="E386" i="8" s="1"/>
  <c r="A387" i="8"/>
  <c r="E387" i="8" s="1"/>
  <c r="A388" i="8"/>
  <c r="E388" i="8" s="1"/>
  <c r="A389" i="8"/>
  <c r="E389" i="8" s="1"/>
  <c r="A390" i="8"/>
  <c r="E390" i="8"/>
  <c r="A391" i="8"/>
  <c r="E391" i="8" s="1"/>
  <c r="A392" i="8"/>
  <c r="E392" i="8" s="1"/>
  <c r="A393" i="8"/>
  <c r="E393" i="8" s="1"/>
  <c r="A394" i="8"/>
  <c r="E394" i="8" s="1"/>
  <c r="A395" i="8"/>
  <c r="A396" i="8"/>
  <c r="E396" i="8" s="1"/>
  <c r="A397" i="8"/>
  <c r="A398" i="8"/>
  <c r="E398" i="8"/>
  <c r="A399" i="8"/>
  <c r="C399" i="8" s="1"/>
  <c r="E399" i="8"/>
  <c r="A400" i="8"/>
  <c r="C400" i="8" s="1"/>
  <c r="E400" i="8"/>
  <c r="J50" i="8"/>
  <c r="L50" i="8" s="1"/>
  <c r="J58" i="8"/>
  <c r="L58" i="8" s="1"/>
  <c r="J66" i="8"/>
  <c r="L66" i="8" s="1"/>
  <c r="J74" i="8"/>
  <c r="L74" i="8" s="1"/>
  <c r="J82" i="8"/>
  <c r="L82" i="8" s="1"/>
  <c r="J90" i="8"/>
  <c r="L90" i="8" s="1"/>
  <c r="J98" i="8"/>
  <c r="L98" i="8" s="1"/>
  <c r="J106" i="8"/>
  <c r="L106" i="8" s="1"/>
  <c r="A3" i="8"/>
  <c r="J3" i="8" s="1"/>
  <c r="L3" i="8" s="1"/>
  <c r="A4" i="8"/>
  <c r="J4" i="8" s="1"/>
  <c r="L4" i="8" s="1"/>
  <c r="A5" i="8"/>
  <c r="J5" i="8" s="1"/>
  <c r="L5" i="8" s="1"/>
  <c r="A6" i="8"/>
  <c r="E6" i="8" s="1"/>
  <c r="A7" i="8"/>
  <c r="J7" i="8" s="1"/>
  <c r="L7" i="8" s="1"/>
  <c r="A8" i="8"/>
  <c r="A9" i="8"/>
  <c r="J9" i="8" s="1"/>
  <c r="L9" i="8" s="1"/>
  <c r="A10" i="8"/>
  <c r="A11" i="8"/>
  <c r="J11" i="8" s="1"/>
  <c r="L11" i="8" s="1"/>
  <c r="A12" i="8"/>
  <c r="A13" i="8"/>
  <c r="J13" i="8" s="1"/>
  <c r="L13" i="8" s="1"/>
  <c r="A14" i="8"/>
  <c r="A15" i="8"/>
  <c r="J15" i="8" s="1"/>
  <c r="L15" i="8" s="1"/>
  <c r="A16" i="8"/>
  <c r="A17" i="8"/>
  <c r="A18" i="8"/>
  <c r="A19" i="8"/>
  <c r="J19" i="8" s="1"/>
  <c r="L19" i="8" s="1"/>
  <c r="A20" i="8"/>
  <c r="A21" i="8"/>
  <c r="J21" i="8" s="1"/>
  <c r="L21" i="8" s="1"/>
  <c r="A22" i="8"/>
  <c r="A23" i="8"/>
  <c r="J23" i="8" s="1"/>
  <c r="L23" i="8" s="1"/>
  <c r="A24" i="8"/>
  <c r="A25" i="8"/>
  <c r="J25" i="8" s="1"/>
  <c r="L25" i="8" s="1"/>
  <c r="A26" i="8"/>
  <c r="A27" i="8"/>
  <c r="J27" i="8" s="1"/>
  <c r="L27" i="8" s="1"/>
  <c r="A28" i="8"/>
  <c r="A29" i="8"/>
  <c r="J29" i="8" s="1"/>
  <c r="L29" i="8" s="1"/>
  <c r="A30" i="8"/>
  <c r="A31" i="8"/>
  <c r="J31" i="8" s="1"/>
  <c r="L31" i="8" s="1"/>
  <c r="A32" i="8"/>
  <c r="A33" i="8"/>
  <c r="J33" i="8" s="1"/>
  <c r="L33" i="8" s="1"/>
  <c r="A34" i="8"/>
  <c r="A35" i="8"/>
  <c r="J35" i="8" s="1"/>
  <c r="L35" i="8" s="1"/>
  <c r="A36" i="8"/>
  <c r="A37" i="8"/>
  <c r="J37" i="8" s="1"/>
  <c r="L37" i="8" s="1"/>
  <c r="A38" i="8"/>
  <c r="A39" i="8"/>
  <c r="J39" i="8" s="1"/>
  <c r="L39" i="8" s="1"/>
  <c r="A40" i="8"/>
  <c r="A41" i="8"/>
  <c r="J41" i="8" s="1"/>
  <c r="L41" i="8" s="1"/>
  <c r="A42" i="8"/>
  <c r="A43" i="8"/>
  <c r="J43" i="8" s="1"/>
  <c r="L43" i="8" s="1"/>
  <c r="A44" i="8"/>
  <c r="A45" i="8"/>
  <c r="J45" i="8" s="1"/>
  <c r="L45" i="8" s="1"/>
  <c r="A46" i="8"/>
  <c r="C46" i="8" s="1"/>
  <c r="A47" i="8"/>
  <c r="J47" i="8" s="1"/>
  <c r="L47" i="8" s="1"/>
  <c r="A48" i="8"/>
  <c r="B48" i="8" s="1"/>
  <c r="A49" i="8"/>
  <c r="J49" i="8" s="1"/>
  <c r="L49" i="8" s="1"/>
  <c r="A50" i="8"/>
  <c r="C50" i="8" s="1"/>
  <c r="A51" i="8"/>
  <c r="J51" i="8" s="1"/>
  <c r="L51" i="8" s="1"/>
  <c r="A52" i="8"/>
  <c r="B52" i="8" s="1"/>
  <c r="A53" i="8"/>
  <c r="J53" i="8" s="1"/>
  <c r="L53" i="8" s="1"/>
  <c r="A54" i="8"/>
  <c r="C54" i="8" s="1"/>
  <c r="A55" i="8"/>
  <c r="J55" i="8" s="1"/>
  <c r="L55" i="8" s="1"/>
  <c r="A56" i="8"/>
  <c r="B56" i="8" s="1"/>
  <c r="A57" i="8"/>
  <c r="J57" i="8" s="1"/>
  <c r="L57" i="8" s="1"/>
  <c r="A58" i="8"/>
  <c r="C58" i="8" s="1"/>
  <c r="A59" i="8"/>
  <c r="J59" i="8" s="1"/>
  <c r="L59" i="8" s="1"/>
  <c r="A60" i="8"/>
  <c r="B60" i="8" s="1"/>
  <c r="A61" i="8"/>
  <c r="J61" i="8" s="1"/>
  <c r="L61" i="8" s="1"/>
  <c r="A62" i="8"/>
  <c r="C62" i="8" s="1"/>
  <c r="A63" i="8"/>
  <c r="J63" i="8" s="1"/>
  <c r="L63" i="8" s="1"/>
  <c r="A64" i="8"/>
  <c r="B64" i="8" s="1"/>
  <c r="A65" i="8"/>
  <c r="J65" i="8" s="1"/>
  <c r="L65" i="8" s="1"/>
  <c r="A66" i="8"/>
  <c r="C66" i="8" s="1"/>
  <c r="A67" i="8"/>
  <c r="J67" i="8" s="1"/>
  <c r="L67" i="8" s="1"/>
  <c r="A68" i="8"/>
  <c r="B68" i="8" s="1"/>
  <c r="A69" i="8"/>
  <c r="J69" i="8" s="1"/>
  <c r="L69" i="8" s="1"/>
  <c r="A70" i="8"/>
  <c r="C70" i="8" s="1"/>
  <c r="A71" i="8"/>
  <c r="J71" i="8" s="1"/>
  <c r="L71" i="8" s="1"/>
  <c r="A72" i="8"/>
  <c r="B72" i="8" s="1"/>
  <c r="A73" i="8"/>
  <c r="J73" i="8" s="1"/>
  <c r="L73" i="8" s="1"/>
  <c r="A74" i="8"/>
  <c r="C74" i="8" s="1"/>
  <c r="A75" i="8"/>
  <c r="J75" i="8" s="1"/>
  <c r="L75" i="8" s="1"/>
  <c r="A76" i="8"/>
  <c r="B76" i="8" s="1"/>
  <c r="A77" i="8"/>
  <c r="J77" i="8" s="1"/>
  <c r="L77" i="8" s="1"/>
  <c r="A78" i="8"/>
  <c r="C78" i="8" s="1"/>
  <c r="A79" i="8"/>
  <c r="J79" i="8" s="1"/>
  <c r="L79" i="8" s="1"/>
  <c r="A80" i="8"/>
  <c r="B80" i="8" s="1"/>
  <c r="A81" i="8"/>
  <c r="J81" i="8" s="1"/>
  <c r="L81" i="8" s="1"/>
  <c r="A82" i="8"/>
  <c r="C82" i="8" s="1"/>
  <c r="A83" i="8"/>
  <c r="J83" i="8" s="1"/>
  <c r="L83" i="8" s="1"/>
  <c r="A84" i="8"/>
  <c r="B84" i="8" s="1"/>
  <c r="A85" i="8"/>
  <c r="J85" i="8" s="1"/>
  <c r="L85" i="8" s="1"/>
  <c r="A86" i="8"/>
  <c r="C86" i="8" s="1"/>
  <c r="A87" i="8"/>
  <c r="J87" i="8" s="1"/>
  <c r="L87" i="8" s="1"/>
  <c r="A88" i="8"/>
  <c r="B88" i="8" s="1"/>
  <c r="A89" i="8"/>
  <c r="J89" i="8" s="1"/>
  <c r="L89" i="8" s="1"/>
  <c r="A90" i="8"/>
  <c r="C90" i="8" s="1"/>
  <c r="A91" i="8"/>
  <c r="J91" i="8" s="1"/>
  <c r="L91" i="8" s="1"/>
  <c r="A92" i="8"/>
  <c r="B92" i="8" s="1"/>
  <c r="A93" i="8"/>
  <c r="J93" i="8" s="1"/>
  <c r="L93" i="8" s="1"/>
  <c r="A94" i="8"/>
  <c r="C94" i="8" s="1"/>
  <c r="A95" i="8"/>
  <c r="J95" i="8" s="1"/>
  <c r="L95" i="8" s="1"/>
  <c r="A96" i="8"/>
  <c r="B96" i="8" s="1"/>
  <c r="A97" i="8"/>
  <c r="J97" i="8" s="1"/>
  <c r="L97" i="8" s="1"/>
  <c r="A98" i="8"/>
  <c r="C98" i="8" s="1"/>
  <c r="A99" i="8"/>
  <c r="J99" i="8" s="1"/>
  <c r="L99" i="8" s="1"/>
  <c r="A100" i="8"/>
  <c r="B100" i="8" s="1"/>
  <c r="A101" i="8"/>
  <c r="J101" i="8" s="1"/>
  <c r="L101" i="8" s="1"/>
  <c r="A102" i="8"/>
  <c r="C102" i="8" s="1"/>
  <c r="A103" i="8"/>
  <c r="J103" i="8" s="1"/>
  <c r="L103" i="8" s="1"/>
  <c r="A104" i="8"/>
  <c r="B104" i="8" s="1"/>
  <c r="A105" i="8"/>
  <c r="J105" i="8" s="1"/>
  <c r="L105" i="8" s="1"/>
  <c r="A106" i="8"/>
  <c r="C106" i="8" s="1"/>
  <c r="A107" i="8"/>
  <c r="J107" i="8" s="1"/>
  <c r="L107" i="8" s="1"/>
  <c r="A108" i="8"/>
  <c r="B108" i="8" s="1"/>
  <c r="A109" i="8"/>
  <c r="J109" i="8" s="1"/>
  <c r="L109" i="8" s="1"/>
  <c r="A110" i="8"/>
  <c r="C110" i="8" s="1"/>
  <c r="A111" i="8"/>
  <c r="J111" i="8" s="1"/>
  <c r="L111" i="8" s="1"/>
  <c r="A112" i="8"/>
  <c r="B112" i="8" s="1"/>
  <c r="A113" i="8"/>
  <c r="J113" i="8" s="1"/>
  <c r="L113" i="8" s="1"/>
  <c r="A114" i="8"/>
  <c r="C114" i="8" s="1"/>
  <c r="A115" i="8"/>
  <c r="J115" i="8" s="1"/>
  <c r="L115" i="8" s="1"/>
  <c r="A116" i="8"/>
  <c r="B116" i="8" s="1"/>
  <c r="A117" i="8"/>
  <c r="J117" i="8" s="1"/>
  <c r="L117" i="8" s="1"/>
  <c r="A118" i="8"/>
  <c r="C118" i="8" s="1"/>
  <c r="A119" i="8"/>
  <c r="J119" i="8" s="1"/>
  <c r="L119" i="8" s="1"/>
  <c r="A120" i="8"/>
  <c r="B120" i="8" s="1"/>
  <c r="A121" i="8"/>
  <c r="J121" i="8" s="1"/>
  <c r="L121" i="8" s="1"/>
  <c r="A122" i="8"/>
  <c r="C122" i="8" s="1"/>
  <c r="A123" i="8"/>
  <c r="J123" i="8" s="1"/>
  <c r="L123" i="8" s="1"/>
  <c r="A124" i="8"/>
  <c r="B124" i="8" s="1"/>
  <c r="A125" i="8"/>
  <c r="J125" i="8" s="1"/>
  <c r="L125" i="8" s="1"/>
  <c r="A126" i="8"/>
  <c r="C126" i="8" s="1"/>
  <c r="A127" i="8"/>
  <c r="J127" i="8" s="1"/>
  <c r="L127" i="8" s="1"/>
  <c r="A128" i="8"/>
  <c r="B128" i="8" s="1"/>
  <c r="A129" i="8"/>
  <c r="J129" i="8" s="1"/>
  <c r="L129" i="8" s="1"/>
  <c r="A130" i="8"/>
  <c r="C130" i="8" s="1"/>
  <c r="A131" i="8"/>
  <c r="J131" i="8" s="1"/>
  <c r="L131" i="8" s="1"/>
  <c r="A132" i="8"/>
  <c r="B132" i="8" s="1"/>
  <c r="A133" i="8"/>
  <c r="J133" i="8" s="1"/>
  <c r="L133" i="8" s="1"/>
  <c r="A134" i="8"/>
  <c r="C134" i="8" s="1"/>
  <c r="A135" i="8"/>
  <c r="J135" i="8" s="1"/>
  <c r="L135" i="8" s="1"/>
  <c r="A136" i="8"/>
  <c r="B136" i="8" s="1"/>
  <c r="A137" i="8"/>
  <c r="J137" i="8" s="1"/>
  <c r="L137" i="8" s="1"/>
  <c r="A138" i="8"/>
  <c r="B138" i="8" s="1"/>
  <c r="A139" i="8"/>
  <c r="J139" i="8" s="1"/>
  <c r="L139" i="8" s="1"/>
  <c r="A140" i="8"/>
  <c r="B140" i="8" s="1"/>
  <c r="A141" i="8"/>
  <c r="J141" i="8" s="1"/>
  <c r="L141" i="8" s="1"/>
  <c r="A142" i="8"/>
  <c r="B142" i="8" s="1"/>
  <c r="A143" i="8"/>
  <c r="J143" i="8" s="1"/>
  <c r="L143" i="8" s="1"/>
  <c r="A144" i="8"/>
  <c r="B144" i="8" s="1"/>
  <c r="A145" i="8"/>
  <c r="J145" i="8" s="1"/>
  <c r="L145" i="8" s="1"/>
  <c r="A146" i="8"/>
  <c r="B146" i="8" s="1"/>
  <c r="A147" i="8"/>
  <c r="J147" i="8" s="1"/>
  <c r="L147" i="8" s="1"/>
  <c r="A148" i="8"/>
  <c r="B148" i="8" s="1"/>
  <c r="A149" i="8"/>
  <c r="J149" i="8" s="1"/>
  <c r="L149" i="8" s="1"/>
  <c r="A150" i="8"/>
  <c r="B150" i="8" s="1"/>
  <c r="A151" i="8"/>
  <c r="J151" i="8" s="1"/>
  <c r="L151" i="8" s="1"/>
  <c r="A152" i="8"/>
  <c r="B152" i="8" s="1"/>
  <c r="A153" i="8"/>
  <c r="J153" i="8" s="1"/>
  <c r="L153" i="8" s="1"/>
  <c r="A154" i="8"/>
  <c r="B154" i="8" s="1"/>
  <c r="A155" i="8"/>
  <c r="J155" i="8" s="1"/>
  <c r="L155" i="8" s="1"/>
  <c r="A156" i="8"/>
  <c r="B156" i="8" s="1"/>
  <c r="A157" i="8"/>
  <c r="J157" i="8" s="1"/>
  <c r="L157" i="8" s="1"/>
  <c r="A158" i="8"/>
  <c r="B158" i="8" s="1"/>
  <c r="A159" i="8"/>
  <c r="J159" i="8" s="1"/>
  <c r="L159" i="8" s="1"/>
  <c r="A160" i="8"/>
  <c r="B160" i="8" s="1"/>
  <c r="A161" i="8"/>
  <c r="J161" i="8" s="1"/>
  <c r="L161" i="8" s="1"/>
  <c r="A162" i="8"/>
  <c r="B162" i="8" s="1"/>
  <c r="A163" i="8"/>
  <c r="J163" i="8" s="1"/>
  <c r="L163" i="8" s="1"/>
  <c r="A164" i="8"/>
  <c r="B164" i="8" s="1"/>
  <c r="A165" i="8"/>
  <c r="J165" i="8" s="1"/>
  <c r="L165" i="8" s="1"/>
  <c r="A166" i="8"/>
  <c r="B166" i="8" s="1"/>
  <c r="A167" i="8"/>
  <c r="J167" i="8" s="1"/>
  <c r="L167" i="8" s="1"/>
  <c r="A168" i="8"/>
  <c r="B168" i="8" s="1"/>
  <c r="A169" i="8"/>
  <c r="J169" i="8" s="1"/>
  <c r="L169" i="8" s="1"/>
  <c r="A170" i="8"/>
  <c r="B170" i="8" s="1"/>
  <c r="A171" i="8"/>
  <c r="J171" i="8" s="1"/>
  <c r="L171" i="8" s="1"/>
  <c r="A172" i="8"/>
  <c r="B172" i="8" s="1"/>
  <c r="A173" i="8"/>
  <c r="J173" i="8" s="1"/>
  <c r="L173" i="8" s="1"/>
  <c r="A174" i="8"/>
  <c r="B174" i="8" s="1"/>
  <c r="A175" i="8"/>
  <c r="J175" i="8" s="1"/>
  <c r="L175" i="8" s="1"/>
  <c r="A176" i="8"/>
  <c r="B176" i="8" s="1"/>
  <c r="A177" i="8"/>
  <c r="J177" i="8" s="1"/>
  <c r="L177" i="8" s="1"/>
  <c r="A178" i="8"/>
  <c r="B178" i="8" s="1"/>
  <c r="A179" i="8"/>
  <c r="J179" i="8" s="1"/>
  <c r="L179" i="8" s="1"/>
  <c r="A180" i="8"/>
  <c r="B180" i="8" s="1"/>
  <c r="A181" i="8"/>
  <c r="A182" i="8"/>
  <c r="B182" i="8" s="1"/>
  <c r="A183" i="8"/>
  <c r="J183" i="8" s="1"/>
  <c r="L183" i="8" s="1"/>
  <c r="A184" i="8"/>
  <c r="B184" i="8" s="1"/>
  <c r="A185" i="8"/>
  <c r="J185" i="8" s="1"/>
  <c r="L185" i="8" s="1"/>
  <c r="A186" i="8"/>
  <c r="B186" i="8" s="1"/>
  <c r="A187" i="8"/>
  <c r="A188" i="8"/>
  <c r="B188" i="8" s="1"/>
  <c r="A189" i="8"/>
  <c r="J189" i="8" s="1"/>
  <c r="L189" i="8" s="1"/>
  <c r="A190" i="8"/>
  <c r="B190" i="8" s="1"/>
  <c r="A191" i="8"/>
  <c r="A192" i="8"/>
  <c r="B192" i="8" s="1"/>
  <c r="A193" i="8"/>
  <c r="C193" i="8" s="1"/>
  <c r="A194" i="8"/>
  <c r="B194" i="8" s="1"/>
  <c r="A195" i="8"/>
  <c r="J195" i="8" s="1"/>
  <c r="L195" i="8" s="1"/>
  <c r="A196" i="8"/>
  <c r="B196" i="8" s="1"/>
  <c r="A197" i="8"/>
  <c r="C197" i="8" s="1"/>
  <c r="A198" i="8"/>
  <c r="B198" i="8" s="1"/>
  <c r="A199" i="8"/>
  <c r="C199" i="8" s="1"/>
  <c r="A200" i="8"/>
  <c r="B200" i="8" s="1"/>
  <c r="A201" i="8"/>
  <c r="J201" i="8" s="1"/>
  <c r="L201" i="8" s="1"/>
  <c r="A202" i="8"/>
  <c r="B202" i="8" s="1"/>
  <c r="A203" i="8"/>
  <c r="C203" i="8" s="1"/>
  <c r="A204" i="8"/>
  <c r="B204" i="8" s="1"/>
  <c r="A205" i="8"/>
  <c r="J205" i="8" s="1"/>
  <c r="L205" i="8" s="1"/>
  <c r="A206" i="8"/>
  <c r="B206" i="8" s="1"/>
  <c r="A207" i="8"/>
  <c r="C207" i="8" s="1"/>
  <c r="A208" i="8"/>
  <c r="B208" i="8" s="1"/>
  <c r="A209" i="8"/>
  <c r="J209" i="8" s="1"/>
  <c r="L209" i="8" s="1"/>
  <c r="A210" i="8"/>
  <c r="B210" i="8" s="1"/>
  <c r="A211" i="8"/>
  <c r="C211" i="8" s="1"/>
  <c r="A212" i="8"/>
  <c r="B212" i="8" s="1"/>
  <c r="A213" i="8"/>
  <c r="C213" i="8" s="1"/>
  <c r="A214" i="8"/>
  <c r="B214" i="8" s="1"/>
  <c r="A215" i="8"/>
  <c r="J215" i="8" s="1"/>
  <c r="L215" i="8" s="1"/>
  <c r="A216" i="8"/>
  <c r="B216" i="8" s="1"/>
  <c r="A217" i="8"/>
  <c r="C217" i="8" s="1"/>
  <c r="A218" i="8"/>
  <c r="B218" i="8" s="1"/>
  <c r="A219" i="8"/>
  <c r="C219" i="8" s="1"/>
  <c r="A220" i="8"/>
  <c r="B220" i="8" s="1"/>
  <c r="A221" i="8"/>
  <c r="C221" i="8" s="1"/>
  <c r="A222" i="8"/>
  <c r="B222" i="8" s="1"/>
  <c r="A223" i="8"/>
  <c r="C223" i="8" s="1"/>
  <c r="A224" i="8"/>
  <c r="B224" i="8" s="1"/>
  <c r="A225" i="8"/>
  <c r="J225" i="8" s="1"/>
  <c r="L225" i="8" s="1"/>
  <c r="A226" i="8"/>
  <c r="B226" i="8" s="1"/>
  <c r="A227" i="8"/>
  <c r="C227" i="8" s="1"/>
  <c r="A228" i="8"/>
  <c r="B228" i="8" s="1"/>
  <c r="A229" i="8"/>
  <c r="C229" i="8" s="1"/>
  <c r="A230" i="8"/>
  <c r="B230" i="8" s="1"/>
  <c r="A231" i="8"/>
  <c r="J231" i="8" s="1"/>
  <c r="L231" i="8" s="1"/>
  <c r="A232" i="8"/>
  <c r="B232" i="8" s="1"/>
  <c r="A233" i="8"/>
  <c r="C233" i="8" s="1"/>
  <c r="A234" i="8"/>
  <c r="B234" i="8" s="1"/>
  <c r="A235" i="8"/>
  <c r="C235" i="8" s="1"/>
  <c r="A236" i="8"/>
  <c r="B236" i="8" s="1"/>
  <c r="A237" i="8"/>
  <c r="C237" i="8" s="1"/>
  <c r="A238" i="8"/>
  <c r="B238" i="8" s="1"/>
  <c r="A239" i="8"/>
  <c r="J239" i="8" s="1"/>
  <c r="L239" i="8" s="1"/>
  <c r="A240" i="8"/>
  <c r="B240" i="8" s="1"/>
  <c r="A241" i="8"/>
  <c r="C241" i="8" s="1"/>
  <c r="A242" i="8"/>
  <c r="B242" i="8" s="1"/>
  <c r="A243" i="8"/>
  <c r="C243" i="8" s="1"/>
  <c r="A244" i="8"/>
  <c r="B244" i="8" s="1"/>
  <c r="A245" i="8"/>
  <c r="J245" i="8" s="1"/>
  <c r="L245" i="8" s="1"/>
  <c r="A246" i="8"/>
  <c r="B246" i="8" s="1"/>
  <c r="A247" i="8"/>
  <c r="C247" i="8" s="1"/>
  <c r="A248" i="8"/>
  <c r="B248" i="8" s="1"/>
  <c r="A249" i="8"/>
  <c r="C249" i="8" s="1"/>
  <c r="A250" i="8"/>
  <c r="B250" i="8" s="1"/>
  <c r="A251" i="8"/>
  <c r="J251" i="8" s="1"/>
  <c r="L251" i="8" s="1"/>
  <c r="A252" i="8"/>
  <c r="B252" i="8" s="1"/>
  <c r="A253" i="8"/>
  <c r="C253" i="8" s="1"/>
  <c r="A254" i="8"/>
  <c r="B254" i="8" s="1"/>
  <c r="A255" i="8"/>
  <c r="C255" i="8" s="1"/>
  <c r="A256" i="8"/>
  <c r="B256" i="8" s="1"/>
  <c r="A257" i="8"/>
  <c r="J257" i="8" s="1"/>
  <c r="L257" i="8" s="1"/>
  <c r="A258" i="8"/>
  <c r="B258" i="8" s="1"/>
  <c r="A259" i="8"/>
  <c r="C259" i="8" s="1"/>
  <c r="A260" i="8"/>
  <c r="B260" i="8" s="1"/>
  <c r="A261" i="8"/>
  <c r="C261" i="8" s="1"/>
  <c r="A262" i="8"/>
  <c r="B262" i="8" s="1"/>
  <c r="A263" i="8"/>
  <c r="J263" i="8" s="1"/>
  <c r="L263" i="8" s="1"/>
  <c r="A264" i="8"/>
  <c r="B264" i="8" s="1"/>
  <c r="A265" i="8"/>
  <c r="C265" i="8" s="1"/>
  <c r="A266" i="8"/>
  <c r="B266" i="8" s="1"/>
  <c r="A267" i="8"/>
  <c r="C267" i="8" s="1"/>
  <c r="A268" i="8"/>
  <c r="B268" i="8" s="1"/>
  <c r="A269" i="8"/>
  <c r="C269" i="8" s="1"/>
  <c r="A270" i="8"/>
  <c r="B270" i="8" s="1"/>
  <c r="A271" i="8"/>
  <c r="J271" i="8" s="1"/>
  <c r="L271" i="8" s="1"/>
  <c r="A272" i="8"/>
  <c r="B272" i="8" s="1"/>
  <c r="A273" i="8"/>
  <c r="C273" i="8" s="1"/>
  <c r="A274" i="8"/>
  <c r="B274" i="8" s="1"/>
  <c r="A275" i="8"/>
  <c r="C275" i="8" s="1"/>
  <c r="A276" i="8"/>
  <c r="B276" i="8" s="1"/>
  <c r="A277" i="8"/>
  <c r="J277" i="8" s="1"/>
  <c r="L277" i="8" s="1"/>
  <c r="A278" i="8"/>
  <c r="B278" i="8" s="1"/>
  <c r="A279" i="8"/>
  <c r="C279" i="8" s="1"/>
  <c r="A280" i="8"/>
  <c r="B280" i="8" s="1"/>
  <c r="A281" i="8"/>
  <c r="C281" i="8" s="1"/>
  <c r="A282" i="8"/>
  <c r="B282" i="8" s="1"/>
  <c r="A283" i="8"/>
  <c r="C283" i="8" s="1"/>
  <c r="A284" i="8"/>
  <c r="B284" i="8" s="1"/>
  <c r="A285" i="8"/>
  <c r="J285" i="8" s="1"/>
  <c r="L285" i="8" s="1"/>
  <c r="A286" i="8"/>
  <c r="B286" i="8" s="1"/>
  <c r="A287" i="8"/>
  <c r="C287" i="8" s="1"/>
  <c r="A288" i="8"/>
  <c r="B288" i="8" s="1"/>
  <c r="A289" i="8"/>
  <c r="C289" i="8" s="1"/>
  <c r="A290" i="8"/>
  <c r="B290" i="8" s="1"/>
  <c r="A291" i="8"/>
  <c r="J291" i="8" s="1"/>
  <c r="L291" i="8" s="1"/>
  <c r="A292" i="8"/>
  <c r="B292" i="8" s="1"/>
  <c r="A293" i="8"/>
  <c r="C293" i="8" s="1"/>
  <c r="A294" i="8"/>
  <c r="B294" i="8" s="1"/>
  <c r="A295" i="8"/>
  <c r="C295" i="8" s="1"/>
  <c r="A296" i="8"/>
  <c r="B296" i="8" s="1"/>
  <c r="A297" i="8"/>
  <c r="C297" i="8" s="1"/>
  <c r="A298" i="8"/>
  <c r="B298" i="8" s="1"/>
  <c r="A299" i="8"/>
  <c r="J299" i="8" s="1"/>
  <c r="L299" i="8" s="1"/>
  <c r="A300" i="8"/>
  <c r="B300" i="8" s="1"/>
  <c r="A2" i="8"/>
  <c r="J2" i="8" s="1"/>
  <c r="L2" i="8" s="1"/>
  <c r="C7" i="5"/>
  <c r="C7" i="4"/>
  <c r="J186" i="8" l="1"/>
  <c r="L186" i="8" s="1"/>
  <c r="J178" i="8"/>
  <c r="L178" i="8" s="1"/>
  <c r="J170" i="8"/>
  <c r="L170" i="8" s="1"/>
  <c r="J162" i="8"/>
  <c r="L162" i="8" s="1"/>
  <c r="J154" i="8"/>
  <c r="L154" i="8" s="1"/>
  <c r="J146" i="8"/>
  <c r="L146" i="8" s="1"/>
  <c r="J138" i="8"/>
  <c r="L138" i="8" s="1"/>
  <c r="J130" i="8"/>
  <c r="L130" i="8" s="1"/>
  <c r="J122" i="8"/>
  <c r="L122" i="8" s="1"/>
  <c r="J114" i="8"/>
  <c r="L114" i="8" s="1"/>
  <c r="G309" i="8"/>
  <c r="C309" i="8"/>
  <c r="G308" i="8"/>
  <c r="C308" i="8"/>
  <c r="G307" i="8"/>
  <c r="C307" i="8"/>
  <c r="H305" i="8"/>
  <c r="F305" i="8"/>
  <c r="D305" i="8"/>
  <c r="J190" i="8"/>
  <c r="L190" i="8" s="1"/>
  <c r="J182" i="8"/>
  <c r="L182" i="8" s="1"/>
  <c r="J174" i="8"/>
  <c r="L174" i="8" s="1"/>
  <c r="J166" i="8"/>
  <c r="L166" i="8" s="1"/>
  <c r="J158" i="8"/>
  <c r="L158" i="8" s="1"/>
  <c r="J150" i="8"/>
  <c r="L150" i="8" s="1"/>
  <c r="J142" i="8"/>
  <c r="L142" i="8" s="1"/>
  <c r="J134" i="8"/>
  <c r="L134" i="8" s="1"/>
  <c r="J126" i="8"/>
  <c r="L126" i="8" s="1"/>
  <c r="J118" i="8"/>
  <c r="L118" i="8" s="1"/>
  <c r="J110" i="8"/>
  <c r="L110" i="8" s="1"/>
  <c r="J102" i="8"/>
  <c r="L102" i="8" s="1"/>
  <c r="J94" i="8"/>
  <c r="L94" i="8" s="1"/>
  <c r="J86" i="8"/>
  <c r="L86" i="8" s="1"/>
  <c r="J78" i="8"/>
  <c r="L78" i="8" s="1"/>
  <c r="J70" i="8"/>
  <c r="L70" i="8" s="1"/>
  <c r="J62" i="8"/>
  <c r="L62" i="8" s="1"/>
  <c r="J54" i="8"/>
  <c r="L54" i="8" s="1"/>
  <c r="J46" i="8"/>
  <c r="L46" i="8" s="1"/>
  <c r="E329" i="8"/>
  <c r="E328" i="8"/>
  <c r="E327" i="8"/>
  <c r="E326" i="8"/>
  <c r="E325" i="8"/>
  <c r="E324" i="8"/>
  <c r="E323" i="8"/>
  <c r="E322" i="8"/>
  <c r="G302" i="8"/>
  <c r="C302" i="8"/>
  <c r="F17" i="8"/>
  <c r="J17" i="8"/>
  <c r="L17" i="8" s="1"/>
  <c r="J297" i="8"/>
  <c r="L297" i="8" s="1"/>
  <c r="J295" i="8"/>
  <c r="L295" i="8" s="1"/>
  <c r="J293" i="8"/>
  <c r="L293" i="8" s="1"/>
  <c r="J289" i="8"/>
  <c r="L289" i="8" s="1"/>
  <c r="J287" i="8"/>
  <c r="L287" i="8" s="1"/>
  <c r="J283" i="8"/>
  <c r="L283" i="8" s="1"/>
  <c r="J281" i="8"/>
  <c r="L281" i="8" s="1"/>
  <c r="J279" i="8"/>
  <c r="L279" i="8" s="1"/>
  <c r="J275" i="8"/>
  <c r="L275" i="8" s="1"/>
  <c r="J273" i="8"/>
  <c r="L273" i="8" s="1"/>
  <c r="J269" i="8"/>
  <c r="L269" i="8" s="1"/>
  <c r="J267" i="8"/>
  <c r="L267" i="8" s="1"/>
  <c r="J265" i="8"/>
  <c r="L265" i="8" s="1"/>
  <c r="J261" i="8"/>
  <c r="L261" i="8" s="1"/>
  <c r="J259" i="8"/>
  <c r="L259" i="8" s="1"/>
  <c r="J255" i="8"/>
  <c r="L255" i="8" s="1"/>
  <c r="J253" i="8"/>
  <c r="L253" i="8" s="1"/>
  <c r="J249" i="8"/>
  <c r="L249" i="8" s="1"/>
  <c r="J247" i="8"/>
  <c r="L247" i="8" s="1"/>
  <c r="J243" i="8"/>
  <c r="L243" i="8" s="1"/>
  <c r="J241" i="8"/>
  <c r="L241" i="8" s="1"/>
  <c r="J237" i="8"/>
  <c r="L237" i="8" s="1"/>
  <c r="J235" i="8"/>
  <c r="L235" i="8" s="1"/>
  <c r="J233" i="8"/>
  <c r="L233" i="8" s="1"/>
  <c r="J229" i="8"/>
  <c r="L229" i="8" s="1"/>
  <c r="J227" i="8"/>
  <c r="L227" i="8" s="1"/>
  <c r="J223" i="8"/>
  <c r="L223" i="8" s="1"/>
  <c r="J221" i="8"/>
  <c r="L221" i="8" s="1"/>
  <c r="J219" i="8"/>
  <c r="L219" i="8" s="1"/>
  <c r="J217" i="8"/>
  <c r="L217" i="8" s="1"/>
  <c r="J213" i="8"/>
  <c r="L213" i="8" s="1"/>
  <c r="J211" i="8"/>
  <c r="L211" i="8" s="1"/>
  <c r="J207" i="8"/>
  <c r="L207" i="8" s="1"/>
  <c r="J203" i="8"/>
  <c r="L203" i="8" s="1"/>
  <c r="J199" i="8"/>
  <c r="L199" i="8" s="1"/>
  <c r="J197" i="8"/>
  <c r="L197" i="8" s="1"/>
  <c r="J193" i="8"/>
  <c r="L193" i="8" s="1"/>
  <c r="C347" i="8"/>
  <c r="E347" i="8"/>
  <c r="C345" i="8"/>
  <c r="E345" i="8"/>
  <c r="C343" i="8"/>
  <c r="E343" i="8"/>
  <c r="C341" i="8"/>
  <c r="E341" i="8"/>
  <c r="C339" i="8"/>
  <c r="E339" i="8"/>
  <c r="C337" i="8"/>
  <c r="E337" i="8"/>
  <c r="C191" i="8"/>
  <c r="J191" i="8"/>
  <c r="L191" i="8" s="1"/>
  <c r="C187" i="8"/>
  <c r="J187" i="8"/>
  <c r="L187" i="8" s="1"/>
  <c r="C181" i="8"/>
  <c r="J181" i="8"/>
  <c r="L181" i="8" s="1"/>
  <c r="B44" i="8"/>
  <c r="J44" i="8"/>
  <c r="L44" i="8" s="1"/>
  <c r="B42" i="8"/>
  <c r="J42" i="8"/>
  <c r="L42" i="8" s="1"/>
  <c r="B40" i="8"/>
  <c r="J40" i="8"/>
  <c r="L40" i="8" s="1"/>
  <c r="B38" i="8"/>
  <c r="J38" i="8"/>
  <c r="L38" i="8" s="1"/>
  <c r="B36" i="8"/>
  <c r="J36" i="8"/>
  <c r="L36" i="8" s="1"/>
  <c r="B34" i="8"/>
  <c r="J34" i="8"/>
  <c r="L34" i="8" s="1"/>
  <c r="B32" i="8"/>
  <c r="J32" i="8"/>
  <c r="L32" i="8" s="1"/>
  <c r="B30" i="8"/>
  <c r="J30" i="8"/>
  <c r="L30" i="8" s="1"/>
  <c r="B28" i="8"/>
  <c r="J28" i="8"/>
  <c r="L28" i="8" s="1"/>
  <c r="B26" i="8"/>
  <c r="J26" i="8"/>
  <c r="L26" i="8" s="1"/>
  <c r="B24" i="8"/>
  <c r="J24" i="8"/>
  <c r="L24" i="8" s="1"/>
  <c r="B22" i="8"/>
  <c r="J22" i="8"/>
  <c r="L22" i="8" s="1"/>
  <c r="B20" i="8"/>
  <c r="J20" i="8"/>
  <c r="L20" i="8" s="1"/>
  <c r="B18" i="8"/>
  <c r="J18" i="8"/>
  <c r="L18" i="8" s="1"/>
  <c r="B16" i="8"/>
  <c r="J16" i="8"/>
  <c r="L16" i="8" s="1"/>
  <c r="B14" i="8"/>
  <c r="J14" i="8"/>
  <c r="L14" i="8" s="1"/>
  <c r="B12" i="8"/>
  <c r="J12" i="8"/>
  <c r="L12" i="8" s="1"/>
  <c r="B10" i="8"/>
  <c r="J10" i="8"/>
  <c r="L10" i="8" s="1"/>
  <c r="B8" i="8"/>
  <c r="J8" i="8"/>
  <c r="L8" i="8" s="1"/>
  <c r="J300" i="8"/>
  <c r="L300" i="8" s="1"/>
  <c r="J298" i="8"/>
  <c r="L298" i="8" s="1"/>
  <c r="J296" i="8"/>
  <c r="L296" i="8" s="1"/>
  <c r="J294" i="8"/>
  <c r="L294" i="8" s="1"/>
  <c r="J292" i="8"/>
  <c r="L292" i="8" s="1"/>
  <c r="J290" i="8"/>
  <c r="L290" i="8" s="1"/>
  <c r="J288" i="8"/>
  <c r="L288" i="8" s="1"/>
  <c r="J286" i="8"/>
  <c r="L286" i="8" s="1"/>
  <c r="J284" i="8"/>
  <c r="L284" i="8" s="1"/>
  <c r="J282" i="8"/>
  <c r="L282" i="8" s="1"/>
  <c r="J280" i="8"/>
  <c r="L280" i="8" s="1"/>
  <c r="J278" i="8"/>
  <c r="L278" i="8" s="1"/>
  <c r="J276" i="8"/>
  <c r="L276" i="8" s="1"/>
  <c r="J274" i="8"/>
  <c r="L274" i="8" s="1"/>
  <c r="J272" i="8"/>
  <c r="L272" i="8" s="1"/>
  <c r="J270" i="8"/>
  <c r="L270" i="8" s="1"/>
  <c r="J268" i="8"/>
  <c r="L268" i="8" s="1"/>
  <c r="J266" i="8"/>
  <c r="L266" i="8" s="1"/>
  <c r="J264" i="8"/>
  <c r="L264" i="8" s="1"/>
  <c r="J262" i="8"/>
  <c r="L262" i="8" s="1"/>
  <c r="J260" i="8"/>
  <c r="L260" i="8" s="1"/>
  <c r="J258" i="8"/>
  <c r="L258" i="8" s="1"/>
  <c r="J256" i="8"/>
  <c r="L256" i="8" s="1"/>
  <c r="J254" i="8"/>
  <c r="L254" i="8" s="1"/>
  <c r="J252" i="8"/>
  <c r="L252" i="8" s="1"/>
  <c r="J250" i="8"/>
  <c r="L250" i="8" s="1"/>
  <c r="J248" i="8"/>
  <c r="L248" i="8" s="1"/>
  <c r="J246" i="8"/>
  <c r="L246" i="8" s="1"/>
  <c r="J244" i="8"/>
  <c r="L244" i="8" s="1"/>
  <c r="J242" i="8"/>
  <c r="L242" i="8" s="1"/>
  <c r="J240" i="8"/>
  <c r="L240" i="8" s="1"/>
  <c r="J238" i="8"/>
  <c r="L238" i="8" s="1"/>
  <c r="J236" i="8"/>
  <c r="L236" i="8" s="1"/>
  <c r="J234" i="8"/>
  <c r="L234" i="8" s="1"/>
  <c r="J232" i="8"/>
  <c r="L232" i="8" s="1"/>
  <c r="J230" i="8"/>
  <c r="L230" i="8" s="1"/>
  <c r="J228" i="8"/>
  <c r="L228" i="8" s="1"/>
  <c r="J226" i="8"/>
  <c r="L226" i="8" s="1"/>
  <c r="J224" i="8"/>
  <c r="L224" i="8" s="1"/>
  <c r="J222" i="8"/>
  <c r="L222" i="8" s="1"/>
  <c r="J220" i="8"/>
  <c r="L220" i="8" s="1"/>
  <c r="J218" i="8"/>
  <c r="L218" i="8" s="1"/>
  <c r="J216" i="8"/>
  <c r="L216" i="8" s="1"/>
  <c r="J214" i="8"/>
  <c r="L214" i="8" s="1"/>
  <c r="J212" i="8"/>
  <c r="L212" i="8" s="1"/>
  <c r="J210" i="8"/>
  <c r="L210" i="8" s="1"/>
  <c r="J208" i="8"/>
  <c r="L208" i="8" s="1"/>
  <c r="J206" i="8"/>
  <c r="L206" i="8" s="1"/>
  <c r="J204" i="8"/>
  <c r="L204" i="8" s="1"/>
  <c r="J202" i="8"/>
  <c r="L202" i="8" s="1"/>
  <c r="J200" i="8"/>
  <c r="L200" i="8" s="1"/>
  <c r="J198" i="8"/>
  <c r="L198" i="8" s="1"/>
  <c r="J196" i="8"/>
  <c r="L196" i="8" s="1"/>
  <c r="J194" i="8"/>
  <c r="L194" i="8" s="1"/>
  <c r="J192" i="8"/>
  <c r="L192" i="8" s="1"/>
  <c r="J188" i="8"/>
  <c r="L188" i="8" s="1"/>
  <c r="J184" i="8"/>
  <c r="L184" i="8" s="1"/>
  <c r="J180" i="8"/>
  <c r="L180" i="8" s="1"/>
  <c r="J176" i="8"/>
  <c r="L176" i="8" s="1"/>
  <c r="J172" i="8"/>
  <c r="L172" i="8" s="1"/>
  <c r="J168" i="8"/>
  <c r="L168" i="8" s="1"/>
  <c r="J164" i="8"/>
  <c r="L164" i="8" s="1"/>
  <c r="J160" i="8"/>
  <c r="L160" i="8" s="1"/>
  <c r="J156" i="8"/>
  <c r="L156" i="8" s="1"/>
  <c r="J152" i="8"/>
  <c r="L152" i="8" s="1"/>
  <c r="J148" i="8"/>
  <c r="L148" i="8" s="1"/>
  <c r="J144" i="8"/>
  <c r="L144" i="8" s="1"/>
  <c r="J140" i="8"/>
  <c r="L140" i="8" s="1"/>
  <c r="J136" i="8"/>
  <c r="L136" i="8" s="1"/>
  <c r="J132" i="8"/>
  <c r="L132" i="8" s="1"/>
  <c r="J128" i="8"/>
  <c r="L128" i="8" s="1"/>
  <c r="J124" i="8"/>
  <c r="L124" i="8" s="1"/>
  <c r="J120" i="8"/>
  <c r="L120" i="8" s="1"/>
  <c r="J116" i="8"/>
  <c r="L116" i="8" s="1"/>
  <c r="J112" i="8"/>
  <c r="L112" i="8" s="1"/>
  <c r="J108" i="8"/>
  <c r="L108" i="8" s="1"/>
  <c r="J104" i="8"/>
  <c r="L104" i="8" s="1"/>
  <c r="J100" i="8"/>
  <c r="L100" i="8" s="1"/>
  <c r="J96" i="8"/>
  <c r="L96" i="8" s="1"/>
  <c r="J92" i="8"/>
  <c r="L92" i="8" s="1"/>
  <c r="J88" i="8"/>
  <c r="L88" i="8" s="1"/>
  <c r="J84" i="8"/>
  <c r="L84" i="8" s="1"/>
  <c r="J80" i="8"/>
  <c r="L80" i="8" s="1"/>
  <c r="J76" i="8"/>
  <c r="L76" i="8" s="1"/>
  <c r="J72" i="8"/>
  <c r="L72" i="8" s="1"/>
  <c r="J68" i="8"/>
  <c r="L68" i="8" s="1"/>
  <c r="J64" i="8"/>
  <c r="L64" i="8" s="1"/>
  <c r="J60" i="8"/>
  <c r="L60" i="8" s="1"/>
  <c r="J56" i="8"/>
  <c r="L56" i="8" s="1"/>
  <c r="J52" i="8"/>
  <c r="L52" i="8" s="1"/>
  <c r="J48" i="8"/>
  <c r="L48" i="8" s="1"/>
  <c r="C348" i="8"/>
  <c r="E348" i="8"/>
  <c r="C346" i="8"/>
  <c r="E346" i="8"/>
  <c r="C344" i="8"/>
  <c r="E344" i="8"/>
  <c r="C342" i="8"/>
  <c r="E342" i="8"/>
  <c r="C340" i="8"/>
  <c r="E340" i="8"/>
  <c r="C338" i="8"/>
  <c r="E338" i="8"/>
  <c r="E336" i="8"/>
  <c r="E335" i="8"/>
  <c r="E334" i="8"/>
  <c r="E333" i="8"/>
  <c r="E332" i="8"/>
  <c r="E331" i="8"/>
  <c r="E330" i="8"/>
  <c r="J329" i="8"/>
  <c r="L329" i="8" s="1"/>
  <c r="G329" i="8"/>
  <c r="G328" i="8"/>
  <c r="G327" i="8"/>
  <c r="G326" i="8"/>
  <c r="G325" i="8"/>
  <c r="G324" i="8"/>
  <c r="G323" i="8"/>
  <c r="G322" i="8"/>
  <c r="G321" i="8"/>
  <c r="H306" i="8"/>
  <c r="F306" i="8"/>
  <c r="D306" i="8"/>
  <c r="H304" i="8"/>
  <c r="F304" i="8"/>
  <c r="D304" i="8"/>
  <c r="H302" i="8"/>
  <c r="F302" i="8"/>
  <c r="D302" i="8"/>
  <c r="J301" i="8"/>
  <c r="L301" i="8" s="1"/>
  <c r="G301" i="8"/>
  <c r="E301" i="8"/>
  <c r="C301" i="8"/>
  <c r="I305" i="8"/>
  <c r="K305" i="8" s="1"/>
  <c r="I303" i="8"/>
  <c r="K303" i="8" s="1"/>
  <c r="J6" i="8"/>
  <c r="L6" i="8" s="1"/>
  <c r="B397" i="8"/>
  <c r="D397" i="8"/>
  <c r="F397" i="8"/>
  <c r="H397" i="8"/>
  <c r="J397" i="8"/>
  <c r="L397" i="8" s="1"/>
  <c r="C397" i="8"/>
  <c r="G397" i="8"/>
  <c r="B395" i="8"/>
  <c r="D395" i="8"/>
  <c r="F395" i="8"/>
  <c r="H395" i="8"/>
  <c r="J395" i="8"/>
  <c r="L395" i="8" s="1"/>
  <c r="C395" i="8"/>
  <c r="G395" i="8"/>
  <c r="G400" i="8"/>
  <c r="G399" i="8"/>
  <c r="B398" i="8"/>
  <c r="D398" i="8"/>
  <c r="F398" i="8"/>
  <c r="H398" i="8"/>
  <c r="J398" i="8"/>
  <c r="L398" i="8" s="1"/>
  <c r="C398" i="8"/>
  <c r="G398" i="8"/>
  <c r="E397" i="8"/>
  <c r="B396" i="8"/>
  <c r="D396" i="8"/>
  <c r="F396" i="8"/>
  <c r="H396" i="8"/>
  <c r="J396" i="8"/>
  <c r="L396" i="8" s="1"/>
  <c r="C396" i="8"/>
  <c r="G396" i="8"/>
  <c r="E395" i="8"/>
  <c r="B394" i="8"/>
  <c r="D394" i="8"/>
  <c r="F394" i="8"/>
  <c r="H394" i="8"/>
  <c r="J394" i="8"/>
  <c r="L394" i="8" s="1"/>
  <c r="C394" i="8"/>
  <c r="G394" i="8"/>
  <c r="B392" i="8"/>
  <c r="D392" i="8"/>
  <c r="F392" i="8"/>
  <c r="H392" i="8"/>
  <c r="J392" i="8"/>
  <c r="L392" i="8" s="1"/>
  <c r="C392" i="8"/>
  <c r="G392" i="8"/>
  <c r="B390" i="8"/>
  <c r="D390" i="8"/>
  <c r="F390" i="8"/>
  <c r="H390" i="8"/>
  <c r="J390" i="8"/>
  <c r="L390" i="8" s="1"/>
  <c r="C390" i="8"/>
  <c r="G390" i="8"/>
  <c r="B388" i="8"/>
  <c r="D388" i="8"/>
  <c r="F388" i="8"/>
  <c r="H388" i="8"/>
  <c r="J388" i="8"/>
  <c r="L388" i="8" s="1"/>
  <c r="C388" i="8"/>
  <c r="G388" i="8"/>
  <c r="B386" i="8"/>
  <c r="D386" i="8"/>
  <c r="F386" i="8"/>
  <c r="H386" i="8"/>
  <c r="J386" i="8"/>
  <c r="L386" i="8" s="1"/>
  <c r="C386" i="8"/>
  <c r="G386" i="8"/>
  <c r="B384" i="8"/>
  <c r="D384" i="8"/>
  <c r="F384" i="8"/>
  <c r="H384" i="8"/>
  <c r="J384" i="8"/>
  <c r="L384" i="8" s="1"/>
  <c r="C384" i="8"/>
  <c r="G384" i="8"/>
  <c r="B382" i="8"/>
  <c r="D382" i="8"/>
  <c r="F382" i="8"/>
  <c r="H382" i="8"/>
  <c r="J382" i="8"/>
  <c r="L382" i="8" s="1"/>
  <c r="C382" i="8"/>
  <c r="G382" i="8"/>
  <c r="B380" i="8"/>
  <c r="D380" i="8"/>
  <c r="F380" i="8"/>
  <c r="H380" i="8"/>
  <c r="J380" i="8"/>
  <c r="L380" i="8" s="1"/>
  <c r="C380" i="8"/>
  <c r="G380" i="8"/>
  <c r="B400" i="8"/>
  <c r="D400" i="8"/>
  <c r="F400" i="8"/>
  <c r="H400" i="8"/>
  <c r="J400" i="8"/>
  <c r="L400" i="8" s="1"/>
  <c r="B399" i="8"/>
  <c r="D399" i="8"/>
  <c r="F399" i="8"/>
  <c r="H399" i="8"/>
  <c r="J399" i="8"/>
  <c r="L399" i="8" s="1"/>
  <c r="B393" i="8"/>
  <c r="D393" i="8"/>
  <c r="F393" i="8"/>
  <c r="H393" i="8"/>
  <c r="J393" i="8"/>
  <c r="L393" i="8" s="1"/>
  <c r="C393" i="8"/>
  <c r="G393" i="8"/>
  <c r="B391" i="8"/>
  <c r="D391" i="8"/>
  <c r="F391" i="8"/>
  <c r="H391" i="8"/>
  <c r="J391" i="8"/>
  <c r="L391" i="8" s="1"/>
  <c r="C391" i="8"/>
  <c r="G391" i="8"/>
  <c r="B389" i="8"/>
  <c r="D389" i="8"/>
  <c r="F389" i="8"/>
  <c r="H389" i="8"/>
  <c r="J389" i="8"/>
  <c r="L389" i="8" s="1"/>
  <c r="C389" i="8"/>
  <c r="G389" i="8"/>
  <c r="B387" i="8"/>
  <c r="D387" i="8"/>
  <c r="F387" i="8"/>
  <c r="H387" i="8"/>
  <c r="J387" i="8"/>
  <c r="L387" i="8" s="1"/>
  <c r="C387" i="8"/>
  <c r="G387" i="8"/>
  <c r="B385" i="8"/>
  <c r="D385" i="8"/>
  <c r="F385" i="8"/>
  <c r="H385" i="8"/>
  <c r="J385" i="8"/>
  <c r="L385" i="8" s="1"/>
  <c r="C385" i="8"/>
  <c r="G385" i="8"/>
  <c r="B383" i="8"/>
  <c r="D383" i="8"/>
  <c r="F383" i="8"/>
  <c r="H383" i="8"/>
  <c r="J383" i="8"/>
  <c r="L383" i="8" s="1"/>
  <c r="C383" i="8"/>
  <c r="G383" i="8"/>
  <c r="B381" i="8"/>
  <c r="D381" i="8"/>
  <c r="F381" i="8"/>
  <c r="H381" i="8"/>
  <c r="J381" i="8"/>
  <c r="L381" i="8" s="1"/>
  <c r="C381" i="8"/>
  <c r="G381" i="8"/>
  <c r="B378" i="8"/>
  <c r="D378" i="8"/>
  <c r="F378" i="8"/>
  <c r="H378" i="8"/>
  <c r="J378" i="8"/>
  <c r="L378" i="8" s="1"/>
  <c r="B377" i="8"/>
  <c r="D377" i="8"/>
  <c r="F377" i="8"/>
  <c r="H377" i="8"/>
  <c r="J377" i="8"/>
  <c r="L377" i="8" s="1"/>
  <c r="B373" i="8"/>
  <c r="D373" i="8"/>
  <c r="F373" i="8"/>
  <c r="H373" i="8"/>
  <c r="J373" i="8"/>
  <c r="L373" i="8" s="1"/>
  <c r="B371" i="8"/>
  <c r="D371" i="8"/>
  <c r="F371" i="8"/>
  <c r="H371" i="8"/>
  <c r="J371" i="8"/>
  <c r="L371" i="8" s="1"/>
  <c r="B370" i="8"/>
  <c r="D370" i="8"/>
  <c r="F370" i="8"/>
  <c r="H370" i="8"/>
  <c r="J370" i="8"/>
  <c r="L370" i="8" s="1"/>
  <c r="B369" i="8"/>
  <c r="D369" i="8"/>
  <c r="F369" i="8"/>
  <c r="H369" i="8"/>
  <c r="J369" i="8"/>
  <c r="L369" i="8" s="1"/>
  <c r="B367" i="8"/>
  <c r="D367" i="8"/>
  <c r="F367" i="8"/>
  <c r="H367" i="8"/>
  <c r="J367" i="8"/>
  <c r="L367" i="8" s="1"/>
  <c r="B365" i="8"/>
  <c r="D365" i="8"/>
  <c r="F365" i="8"/>
  <c r="H365" i="8"/>
  <c r="J365" i="8"/>
  <c r="L365" i="8" s="1"/>
  <c r="B363" i="8"/>
  <c r="D363" i="8"/>
  <c r="F363" i="8"/>
  <c r="H363" i="8"/>
  <c r="J363" i="8"/>
  <c r="L363" i="8" s="1"/>
  <c r="B361" i="8"/>
  <c r="D361" i="8"/>
  <c r="F361" i="8"/>
  <c r="H361" i="8"/>
  <c r="J361" i="8"/>
  <c r="L361" i="8" s="1"/>
  <c r="B359" i="8"/>
  <c r="D359" i="8"/>
  <c r="F359" i="8"/>
  <c r="H359" i="8"/>
  <c r="J359" i="8"/>
  <c r="L359" i="8" s="1"/>
  <c r="B357" i="8"/>
  <c r="D357" i="8"/>
  <c r="F357" i="8"/>
  <c r="H357" i="8"/>
  <c r="J357" i="8"/>
  <c r="L357" i="8" s="1"/>
  <c r="B355" i="8"/>
  <c r="D355" i="8"/>
  <c r="F355" i="8"/>
  <c r="H355" i="8"/>
  <c r="J355" i="8"/>
  <c r="L355" i="8" s="1"/>
  <c r="B354" i="8"/>
  <c r="D354" i="8"/>
  <c r="F354" i="8"/>
  <c r="H354" i="8"/>
  <c r="C354" i="8"/>
  <c r="G354" i="8"/>
  <c r="J354" i="8"/>
  <c r="L354" i="8" s="1"/>
  <c r="B350" i="8"/>
  <c r="D350" i="8"/>
  <c r="F350" i="8"/>
  <c r="H350" i="8"/>
  <c r="J350" i="8"/>
  <c r="L350" i="8" s="1"/>
  <c r="C350" i="8"/>
  <c r="G350" i="8"/>
  <c r="B379" i="8"/>
  <c r="D379" i="8"/>
  <c r="F379" i="8"/>
  <c r="H379" i="8"/>
  <c r="J379" i="8"/>
  <c r="L379" i="8" s="1"/>
  <c r="B376" i="8"/>
  <c r="D376" i="8"/>
  <c r="F376" i="8"/>
  <c r="H376" i="8"/>
  <c r="J376" i="8"/>
  <c r="L376" i="8" s="1"/>
  <c r="B375" i="8"/>
  <c r="D375" i="8"/>
  <c r="F375" i="8"/>
  <c r="H375" i="8"/>
  <c r="J375" i="8"/>
  <c r="L375" i="8" s="1"/>
  <c r="B374" i="8"/>
  <c r="D374" i="8"/>
  <c r="F374" i="8"/>
  <c r="H374" i="8"/>
  <c r="J374" i="8"/>
  <c r="L374" i="8" s="1"/>
  <c r="B372" i="8"/>
  <c r="D372" i="8"/>
  <c r="F372" i="8"/>
  <c r="H372" i="8"/>
  <c r="J372" i="8"/>
  <c r="L372" i="8" s="1"/>
  <c r="B368" i="8"/>
  <c r="D368" i="8"/>
  <c r="F368" i="8"/>
  <c r="H368" i="8"/>
  <c r="J368" i="8"/>
  <c r="L368" i="8" s="1"/>
  <c r="B366" i="8"/>
  <c r="D366" i="8"/>
  <c r="F366" i="8"/>
  <c r="H366" i="8"/>
  <c r="J366" i="8"/>
  <c r="L366" i="8" s="1"/>
  <c r="B364" i="8"/>
  <c r="D364" i="8"/>
  <c r="F364" i="8"/>
  <c r="H364" i="8"/>
  <c r="J364" i="8"/>
  <c r="L364" i="8" s="1"/>
  <c r="B362" i="8"/>
  <c r="D362" i="8"/>
  <c r="F362" i="8"/>
  <c r="H362" i="8"/>
  <c r="J362" i="8"/>
  <c r="L362" i="8" s="1"/>
  <c r="B360" i="8"/>
  <c r="D360" i="8"/>
  <c r="F360" i="8"/>
  <c r="H360" i="8"/>
  <c r="J360" i="8"/>
  <c r="L360" i="8" s="1"/>
  <c r="B358" i="8"/>
  <c r="D358" i="8"/>
  <c r="F358" i="8"/>
  <c r="H358" i="8"/>
  <c r="J358" i="8"/>
  <c r="L358" i="8" s="1"/>
  <c r="B356" i="8"/>
  <c r="D356" i="8"/>
  <c r="F356" i="8"/>
  <c r="H356" i="8"/>
  <c r="J356" i="8"/>
  <c r="L356" i="8" s="1"/>
  <c r="B352" i="8"/>
  <c r="D352" i="8"/>
  <c r="F352" i="8"/>
  <c r="H352" i="8"/>
  <c r="J352" i="8"/>
  <c r="L352" i="8" s="1"/>
  <c r="C352" i="8"/>
  <c r="G352" i="8"/>
  <c r="G379" i="8"/>
  <c r="C379" i="8"/>
  <c r="G378" i="8"/>
  <c r="C378" i="8"/>
  <c r="G377" i="8"/>
  <c r="C377" i="8"/>
  <c r="G376" i="8"/>
  <c r="C376" i="8"/>
  <c r="G375" i="8"/>
  <c r="C375" i="8"/>
  <c r="G374" i="8"/>
  <c r="C374" i="8"/>
  <c r="G373" i="8"/>
  <c r="C373" i="8"/>
  <c r="G372" i="8"/>
  <c r="C372" i="8"/>
  <c r="G371" i="8"/>
  <c r="C371" i="8"/>
  <c r="G370" i="8"/>
  <c r="C370" i="8"/>
  <c r="G369" i="8"/>
  <c r="C369" i="8"/>
  <c r="G368" i="8"/>
  <c r="C368" i="8"/>
  <c r="G367" i="8"/>
  <c r="C367" i="8"/>
  <c r="G366" i="8"/>
  <c r="C366" i="8"/>
  <c r="G365" i="8"/>
  <c r="C365" i="8"/>
  <c r="G364" i="8"/>
  <c r="C364" i="8"/>
  <c r="G363" i="8"/>
  <c r="C363" i="8"/>
  <c r="G362" i="8"/>
  <c r="C362" i="8"/>
  <c r="G361" i="8"/>
  <c r="C361" i="8"/>
  <c r="G360" i="8"/>
  <c r="C360" i="8"/>
  <c r="G359" i="8"/>
  <c r="C359" i="8"/>
  <c r="G358" i="8"/>
  <c r="C358" i="8"/>
  <c r="G357" i="8"/>
  <c r="C357" i="8"/>
  <c r="G356" i="8"/>
  <c r="C356" i="8"/>
  <c r="G355" i="8"/>
  <c r="C355" i="8"/>
  <c r="E354" i="8"/>
  <c r="B353" i="8"/>
  <c r="D353" i="8"/>
  <c r="F353" i="8"/>
  <c r="H353" i="8"/>
  <c r="J353" i="8"/>
  <c r="L353" i="8" s="1"/>
  <c r="C353" i="8"/>
  <c r="G353" i="8"/>
  <c r="E352" i="8"/>
  <c r="B351" i="8"/>
  <c r="D351" i="8"/>
  <c r="F351" i="8"/>
  <c r="H351" i="8"/>
  <c r="J351" i="8"/>
  <c r="L351" i="8" s="1"/>
  <c r="C351" i="8"/>
  <c r="G351" i="8"/>
  <c r="E350" i="8"/>
  <c r="B349" i="8"/>
  <c r="D349" i="8"/>
  <c r="F349" i="8"/>
  <c r="H349" i="8"/>
  <c r="J349" i="8"/>
  <c r="L349" i="8" s="1"/>
  <c r="C349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B348" i="8"/>
  <c r="D348" i="8"/>
  <c r="F348" i="8"/>
  <c r="H348" i="8"/>
  <c r="J348" i="8"/>
  <c r="L348" i="8" s="1"/>
  <c r="B347" i="8"/>
  <c r="D347" i="8"/>
  <c r="F347" i="8"/>
  <c r="H347" i="8"/>
  <c r="J347" i="8"/>
  <c r="L347" i="8" s="1"/>
  <c r="B346" i="8"/>
  <c r="D346" i="8"/>
  <c r="F346" i="8"/>
  <c r="H346" i="8"/>
  <c r="J346" i="8"/>
  <c r="L346" i="8" s="1"/>
  <c r="B345" i="8"/>
  <c r="D345" i="8"/>
  <c r="F345" i="8"/>
  <c r="H345" i="8"/>
  <c r="J345" i="8"/>
  <c r="L345" i="8" s="1"/>
  <c r="B344" i="8"/>
  <c r="D344" i="8"/>
  <c r="F344" i="8"/>
  <c r="H344" i="8"/>
  <c r="J344" i="8"/>
  <c r="L344" i="8" s="1"/>
  <c r="B343" i="8"/>
  <c r="D343" i="8"/>
  <c r="F343" i="8"/>
  <c r="H343" i="8"/>
  <c r="J343" i="8"/>
  <c r="L343" i="8" s="1"/>
  <c r="B342" i="8"/>
  <c r="D342" i="8"/>
  <c r="F342" i="8"/>
  <c r="H342" i="8"/>
  <c r="J342" i="8"/>
  <c r="L342" i="8" s="1"/>
  <c r="B341" i="8"/>
  <c r="D341" i="8"/>
  <c r="F341" i="8"/>
  <c r="H341" i="8"/>
  <c r="J341" i="8"/>
  <c r="L341" i="8" s="1"/>
  <c r="B340" i="8"/>
  <c r="D340" i="8"/>
  <c r="F340" i="8"/>
  <c r="H340" i="8"/>
  <c r="J340" i="8"/>
  <c r="L340" i="8" s="1"/>
  <c r="B339" i="8"/>
  <c r="D339" i="8"/>
  <c r="F339" i="8"/>
  <c r="H339" i="8"/>
  <c r="J339" i="8"/>
  <c r="L339" i="8" s="1"/>
  <c r="B338" i="8"/>
  <c r="D338" i="8"/>
  <c r="F338" i="8"/>
  <c r="H338" i="8"/>
  <c r="J338" i="8"/>
  <c r="L338" i="8" s="1"/>
  <c r="B337" i="8"/>
  <c r="D337" i="8"/>
  <c r="F337" i="8"/>
  <c r="H337" i="8"/>
  <c r="J337" i="8"/>
  <c r="L337" i="8" s="1"/>
  <c r="B336" i="8"/>
  <c r="D336" i="8"/>
  <c r="F336" i="8"/>
  <c r="H336" i="8"/>
  <c r="J336" i="8"/>
  <c r="L336" i="8" s="1"/>
  <c r="B335" i="8"/>
  <c r="D335" i="8"/>
  <c r="F335" i="8"/>
  <c r="H335" i="8"/>
  <c r="J335" i="8"/>
  <c r="L335" i="8" s="1"/>
  <c r="B334" i="8"/>
  <c r="D334" i="8"/>
  <c r="F334" i="8"/>
  <c r="H334" i="8"/>
  <c r="J334" i="8"/>
  <c r="L334" i="8" s="1"/>
  <c r="B333" i="8"/>
  <c r="D333" i="8"/>
  <c r="F333" i="8"/>
  <c r="H333" i="8"/>
  <c r="J333" i="8"/>
  <c r="L333" i="8" s="1"/>
  <c r="B332" i="8"/>
  <c r="D332" i="8"/>
  <c r="F332" i="8"/>
  <c r="H332" i="8"/>
  <c r="J332" i="8"/>
  <c r="L332" i="8" s="1"/>
  <c r="B331" i="8"/>
  <c r="D331" i="8"/>
  <c r="F331" i="8"/>
  <c r="H331" i="8"/>
  <c r="J331" i="8"/>
  <c r="L331" i="8" s="1"/>
  <c r="B330" i="8"/>
  <c r="D330" i="8"/>
  <c r="F330" i="8"/>
  <c r="H330" i="8"/>
  <c r="J330" i="8"/>
  <c r="L330" i="8" s="1"/>
  <c r="B329" i="8"/>
  <c r="D329" i="8"/>
  <c r="F329" i="8"/>
  <c r="B328" i="8"/>
  <c r="D328" i="8"/>
  <c r="F328" i="8"/>
  <c r="H328" i="8"/>
  <c r="J328" i="8"/>
  <c r="L328" i="8" s="1"/>
  <c r="B327" i="8"/>
  <c r="D327" i="8"/>
  <c r="F327" i="8"/>
  <c r="H327" i="8"/>
  <c r="J327" i="8"/>
  <c r="L327" i="8" s="1"/>
  <c r="B326" i="8"/>
  <c r="D326" i="8"/>
  <c r="F326" i="8"/>
  <c r="H326" i="8"/>
  <c r="J326" i="8"/>
  <c r="L326" i="8" s="1"/>
  <c r="B325" i="8"/>
  <c r="D325" i="8"/>
  <c r="F325" i="8"/>
  <c r="H325" i="8"/>
  <c r="J325" i="8"/>
  <c r="L325" i="8" s="1"/>
  <c r="B324" i="8"/>
  <c r="D324" i="8"/>
  <c r="F324" i="8"/>
  <c r="H324" i="8"/>
  <c r="J324" i="8"/>
  <c r="L324" i="8" s="1"/>
  <c r="B323" i="8"/>
  <c r="D323" i="8"/>
  <c r="F323" i="8"/>
  <c r="H323" i="8"/>
  <c r="J323" i="8"/>
  <c r="L323" i="8" s="1"/>
  <c r="B322" i="8"/>
  <c r="D322" i="8"/>
  <c r="F322" i="8"/>
  <c r="H322" i="8"/>
  <c r="J322" i="8"/>
  <c r="L322" i="8" s="1"/>
  <c r="B321" i="8"/>
  <c r="D321" i="8"/>
  <c r="F321" i="8"/>
  <c r="H321" i="8"/>
  <c r="J321" i="8"/>
  <c r="L321" i="8" s="1"/>
  <c r="B319" i="8"/>
  <c r="D319" i="8"/>
  <c r="F319" i="8"/>
  <c r="H319" i="8"/>
  <c r="J319" i="8"/>
  <c r="L319" i="8" s="1"/>
  <c r="C319" i="8"/>
  <c r="G319" i="8"/>
  <c r="B317" i="8"/>
  <c r="D317" i="8"/>
  <c r="F317" i="8"/>
  <c r="H317" i="8"/>
  <c r="J317" i="8"/>
  <c r="L317" i="8" s="1"/>
  <c r="C317" i="8"/>
  <c r="G317" i="8"/>
  <c r="B315" i="8"/>
  <c r="D315" i="8"/>
  <c r="F315" i="8"/>
  <c r="H315" i="8"/>
  <c r="J315" i="8"/>
  <c r="L315" i="8" s="1"/>
  <c r="C315" i="8"/>
  <c r="G315" i="8"/>
  <c r="B313" i="8"/>
  <c r="D313" i="8"/>
  <c r="F313" i="8"/>
  <c r="H313" i="8"/>
  <c r="J313" i="8"/>
  <c r="L313" i="8" s="1"/>
  <c r="C313" i="8"/>
  <c r="G313" i="8"/>
  <c r="B320" i="8"/>
  <c r="D320" i="8"/>
  <c r="F320" i="8"/>
  <c r="H320" i="8"/>
  <c r="J320" i="8"/>
  <c r="L320" i="8" s="1"/>
  <c r="C320" i="8"/>
  <c r="G320" i="8"/>
  <c r="B318" i="8"/>
  <c r="D318" i="8"/>
  <c r="F318" i="8"/>
  <c r="H318" i="8"/>
  <c r="J318" i="8"/>
  <c r="L318" i="8" s="1"/>
  <c r="C318" i="8"/>
  <c r="G318" i="8"/>
  <c r="B316" i="8"/>
  <c r="D316" i="8"/>
  <c r="F316" i="8"/>
  <c r="H316" i="8"/>
  <c r="J316" i="8"/>
  <c r="L316" i="8" s="1"/>
  <c r="C316" i="8"/>
  <c r="G316" i="8"/>
  <c r="B314" i="8"/>
  <c r="D314" i="8"/>
  <c r="F314" i="8"/>
  <c r="H314" i="8"/>
  <c r="J314" i="8"/>
  <c r="L314" i="8" s="1"/>
  <c r="C314" i="8"/>
  <c r="G314" i="8"/>
  <c r="B312" i="8"/>
  <c r="D312" i="8"/>
  <c r="F312" i="8"/>
  <c r="H312" i="8"/>
  <c r="J312" i="8"/>
  <c r="L312" i="8" s="1"/>
  <c r="C312" i="8"/>
  <c r="G312" i="8"/>
  <c r="B311" i="8"/>
  <c r="D311" i="8"/>
  <c r="F311" i="8"/>
  <c r="H311" i="8"/>
  <c r="J311" i="8"/>
  <c r="L311" i="8" s="1"/>
  <c r="B310" i="8"/>
  <c r="D310" i="8"/>
  <c r="F310" i="8"/>
  <c r="H310" i="8"/>
  <c r="J310" i="8"/>
  <c r="L310" i="8" s="1"/>
  <c r="G311" i="8"/>
  <c r="C311" i="8"/>
  <c r="G310" i="8"/>
  <c r="C310" i="8"/>
  <c r="J309" i="8"/>
  <c r="L309" i="8" s="1"/>
  <c r="H309" i="8"/>
  <c r="F309" i="8"/>
  <c r="D309" i="8"/>
  <c r="J308" i="8"/>
  <c r="L308" i="8" s="1"/>
  <c r="H308" i="8"/>
  <c r="F308" i="8"/>
  <c r="D308" i="8"/>
  <c r="J307" i="8"/>
  <c r="L307" i="8" s="1"/>
  <c r="H307" i="8"/>
  <c r="F307" i="8"/>
  <c r="D307" i="8"/>
  <c r="F299" i="8"/>
  <c r="H299" i="8"/>
  <c r="D299" i="8"/>
  <c r="E299" i="8"/>
  <c r="G299" i="8"/>
  <c r="F291" i="8"/>
  <c r="H291" i="8"/>
  <c r="G291" i="8"/>
  <c r="D291" i="8"/>
  <c r="E291" i="8"/>
  <c r="F285" i="8"/>
  <c r="H285" i="8"/>
  <c r="G285" i="8"/>
  <c r="D285" i="8"/>
  <c r="E285" i="8"/>
  <c r="F277" i="8"/>
  <c r="H277" i="8"/>
  <c r="G277" i="8"/>
  <c r="D277" i="8"/>
  <c r="E277" i="8"/>
  <c r="F271" i="8"/>
  <c r="H271" i="8"/>
  <c r="G271" i="8"/>
  <c r="D271" i="8"/>
  <c r="E271" i="8"/>
  <c r="F263" i="8"/>
  <c r="H263" i="8"/>
  <c r="G263" i="8"/>
  <c r="D263" i="8"/>
  <c r="E263" i="8"/>
  <c r="F257" i="8"/>
  <c r="H257" i="8"/>
  <c r="G257" i="8"/>
  <c r="D257" i="8"/>
  <c r="E257" i="8"/>
  <c r="F251" i="8"/>
  <c r="H251" i="8"/>
  <c r="G251" i="8"/>
  <c r="D251" i="8"/>
  <c r="E251" i="8"/>
  <c r="F245" i="8"/>
  <c r="H245" i="8"/>
  <c r="G245" i="8"/>
  <c r="D245" i="8"/>
  <c r="E245" i="8"/>
  <c r="F239" i="8"/>
  <c r="H239" i="8"/>
  <c r="G239" i="8"/>
  <c r="D239" i="8"/>
  <c r="E239" i="8"/>
  <c r="F231" i="8"/>
  <c r="H231" i="8"/>
  <c r="G231" i="8"/>
  <c r="D231" i="8"/>
  <c r="E231" i="8"/>
  <c r="F225" i="8"/>
  <c r="H225" i="8"/>
  <c r="E225" i="8"/>
  <c r="G225" i="8"/>
  <c r="D225" i="8"/>
  <c r="F215" i="8"/>
  <c r="H215" i="8"/>
  <c r="E215" i="8"/>
  <c r="G215" i="8"/>
  <c r="D215" i="8"/>
  <c r="F209" i="8"/>
  <c r="H209" i="8"/>
  <c r="E209" i="8"/>
  <c r="G209" i="8"/>
  <c r="D209" i="8"/>
  <c r="F205" i="8"/>
  <c r="H205" i="8"/>
  <c r="E205" i="8"/>
  <c r="G205" i="8"/>
  <c r="D205" i="8"/>
  <c r="F201" i="8"/>
  <c r="H201" i="8"/>
  <c r="E201" i="8"/>
  <c r="G201" i="8"/>
  <c r="D201" i="8"/>
  <c r="F195" i="8"/>
  <c r="H195" i="8"/>
  <c r="E195" i="8"/>
  <c r="G195" i="8"/>
  <c r="D195" i="8"/>
  <c r="F189" i="8"/>
  <c r="H189" i="8"/>
  <c r="E189" i="8"/>
  <c r="G189" i="8"/>
  <c r="D189" i="8"/>
  <c r="F185" i="8"/>
  <c r="H185" i="8"/>
  <c r="E185" i="8"/>
  <c r="G185" i="8"/>
  <c r="D185" i="8"/>
  <c r="F183" i="8"/>
  <c r="H183" i="8"/>
  <c r="E183" i="8"/>
  <c r="G183" i="8"/>
  <c r="D183" i="8"/>
  <c r="F179" i="8"/>
  <c r="H179" i="8"/>
  <c r="E179" i="8"/>
  <c r="G179" i="8"/>
  <c r="D179" i="8"/>
  <c r="F177" i="8"/>
  <c r="H177" i="8"/>
  <c r="E177" i="8"/>
  <c r="G177" i="8"/>
  <c r="D177" i="8"/>
  <c r="F175" i="8"/>
  <c r="H175" i="8"/>
  <c r="E175" i="8"/>
  <c r="G175" i="8"/>
  <c r="D175" i="8"/>
  <c r="F173" i="8"/>
  <c r="H173" i="8"/>
  <c r="E173" i="8"/>
  <c r="G173" i="8"/>
  <c r="D173" i="8"/>
  <c r="F171" i="8"/>
  <c r="H171" i="8"/>
  <c r="E171" i="8"/>
  <c r="G171" i="8"/>
  <c r="D171" i="8"/>
  <c r="F169" i="8"/>
  <c r="H169" i="8"/>
  <c r="E169" i="8"/>
  <c r="G169" i="8"/>
  <c r="D169" i="8"/>
  <c r="F167" i="8"/>
  <c r="H167" i="8"/>
  <c r="E167" i="8"/>
  <c r="G167" i="8"/>
  <c r="D167" i="8"/>
  <c r="F165" i="8"/>
  <c r="H165" i="8"/>
  <c r="E165" i="8"/>
  <c r="G165" i="8"/>
  <c r="D165" i="8"/>
  <c r="F163" i="8"/>
  <c r="H163" i="8"/>
  <c r="E163" i="8"/>
  <c r="G163" i="8"/>
  <c r="D163" i="8"/>
  <c r="E161" i="8"/>
  <c r="G161" i="8"/>
  <c r="H161" i="8"/>
  <c r="F161" i="8"/>
  <c r="D161" i="8"/>
  <c r="E159" i="8"/>
  <c r="G159" i="8"/>
  <c r="H159" i="8"/>
  <c r="F159" i="8"/>
  <c r="D159" i="8"/>
  <c r="E157" i="8"/>
  <c r="G157" i="8"/>
  <c r="H157" i="8"/>
  <c r="F157" i="8"/>
  <c r="D157" i="8"/>
  <c r="E155" i="8"/>
  <c r="G155" i="8"/>
  <c r="H155" i="8"/>
  <c r="F155" i="8"/>
  <c r="D155" i="8"/>
  <c r="E153" i="8"/>
  <c r="G153" i="8"/>
  <c r="H153" i="8"/>
  <c r="F153" i="8"/>
  <c r="D153" i="8"/>
  <c r="E151" i="8"/>
  <c r="G151" i="8"/>
  <c r="H151" i="8"/>
  <c r="F151" i="8"/>
  <c r="D151" i="8"/>
  <c r="E149" i="8"/>
  <c r="G149" i="8"/>
  <c r="H149" i="8"/>
  <c r="F149" i="8"/>
  <c r="D149" i="8"/>
  <c r="E147" i="8"/>
  <c r="G147" i="8"/>
  <c r="H147" i="8"/>
  <c r="F147" i="8"/>
  <c r="D147" i="8"/>
  <c r="E145" i="8"/>
  <c r="G145" i="8"/>
  <c r="H145" i="8"/>
  <c r="F145" i="8"/>
  <c r="D145" i="8"/>
  <c r="E143" i="8"/>
  <c r="G143" i="8"/>
  <c r="H143" i="8"/>
  <c r="F143" i="8"/>
  <c r="D143" i="8"/>
  <c r="E141" i="8"/>
  <c r="G141" i="8"/>
  <c r="H141" i="8"/>
  <c r="F141" i="8"/>
  <c r="D141" i="8"/>
  <c r="E139" i="8"/>
  <c r="G139" i="8"/>
  <c r="H139" i="8"/>
  <c r="F139" i="8"/>
  <c r="D139" i="8"/>
  <c r="E137" i="8"/>
  <c r="G137" i="8"/>
  <c r="H137" i="8"/>
  <c r="F137" i="8"/>
  <c r="D137" i="8"/>
  <c r="E135" i="8"/>
  <c r="G135" i="8"/>
  <c r="H135" i="8"/>
  <c r="F135" i="8"/>
  <c r="D135" i="8"/>
  <c r="C135" i="8"/>
  <c r="E133" i="8"/>
  <c r="G133" i="8"/>
  <c r="H133" i="8"/>
  <c r="F133" i="8"/>
  <c r="D133" i="8"/>
  <c r="C133" i="8"/>
  <c r="E131" i="8"/>
  <c r="G131" i="8"/>
  <c r="H131" i="8"/>
  <c r="F131" i="8"/>
  <c r="D131" i="8"/>
  <c r="C131" i="8"/>
  <c r="E129" i="8"/>
  <c r="G129" i="8"/>
  <c r="H129" i="8"/>
  <c r="F129" i="8"/>
  <c r="D129" i="8"/>
  <c r="C129" i="8"/>
  <c r="E127" i="8"/>
  <c r="G127" i="8"/>
  <c r="H127" i="8"/>
  <c r="F127" i="8"/>
  <c r="D127" i="8"/>
  <c r="C127" i="8"/>
  <c r="E125" i="8"/>
  <c r="G125" i="8"/>
  <c r="H125" i="8"/>
  <c r="F125" i="8"/>
  <c r="D125" i="8"/>
  <c r="C125" i="8"/>
  <c r="E123" i="8"/>
  <c r="G123" i="8"/>
  <c r="F123" i="8"/>
  <c r="H123" i="8"/>
  <c r="D123" i="8"/>
  <c r="C123" i="8"/>
  <c r="E121" i="8"/>
  <c r="G121" i="8"/>
  <c r="F121" i="8"/>
  <c r="H121" i="8"/>
  <c r="D121" i="8"/>
  <c r="C121" i="8"/>
  <c r="E119" i="8"/>
  <c r="G119" i="8"/>
  <c r="F119" i="8"/>
  <c r="H119" i="8"/>
  <c r="D119" i="8"/>
  <c r="C119" i="8"/>
  <c r="E117" i="8"/>
  <c r="G117" i="8"/>
  <c r="F117" i="8"/>
  <c r="H117" i="8"/>
  <c r="D117" i="8"/>
  <c r="C117" i="8"/>
  <c r="E115" i="8"/>
  <c r="G115" i="8"/>
  <c r="F115" i="8"/>
  <c r="H115" i="8"/>
  <c r="D115" i="8"/>
  <c r="C115" i="8"/>
  <c r="E113" i="8"/>
  <c r="G113" i="8"/>
  <c r="F113" i="8"/>
  <c r="H113" i="8"/>
  <c r="D113" i="8"/>
  <c r="C113" i="8"/>
  <c r="E111" i="8"/>
  <c r="G111" i="8"/>
  <c r="F111" i="8"/>
  <c r="H111" i="8"/>
  <c r="D111" i="8"/>
  <c r="C111" i="8"/>
  <c r="E109" i="8"/>
  <c r="G109" i="8"/>
  <c r="F109" i="8"/>
  <c r="H109" i="8"/>
  <c r="D109" i="8"/>
  <c r="C109" i="8"/>
  <c r="E107" i="8"/>
  <c r="G107" i="8"/>
  <c r="F107" i="8"/>
  <c r="H107" i="8"/>
  <c r="D107" i="8"/>
  <c r="C107" i="8"/>
  <c r="E105" i="8"/>
  <c r="G105" i="8"/>
  <c r="F105" i="8"/>
  <c r="H105" i="8"/>
  <c r="D105" i="8"/>
  <c r="C105" i="8"/>
  <c r="E103" i="8"/>
  <c r="G103" i="8"/>
  <c r="F103" i="8"/>
  <c r="H103" i="8"/>
  <c r="D103" i="8"/>
  <c r="C103" i="8"/>
  <c r="E101" i="8"/>
  <c r="G101" i="8"/>
  <c r="F101" i="8"/>
  <c r="H101" i="8"/>
  <c r="D101" i="8"/>
  <c r="C101" i="8"/>
  <c r="E99" i="8"/>
  <c r="G99" i="8"/>
  <c r="F99" i="8"/>
  <c r="H99" i="8"/>
  <c r="D99" i="8"/>
  <c r="C99" i="8"/>
  <c r="E97" i="8"/>
  <c r="G97" i="8"/>
  <c r="F97" i="8"/>
  <c r="H97" i="8"/>
  <c r="D97" i="8"/>
  <c r="C97" i="8"/>
  <c r="E95" i="8"/>
  <c r="G95" i="8"/>
  <c r="F95" i="8"/>
  <c r="H95" i="8"/>
  <c r="D95" i="8"/>
  <c r="C95" i="8"/>
  <c r="E93" i="8"/>
  <c r="G93" i="8"/>
  <c r="F93" i="8"/>
  <c r="H93" i="8"/>
  <c r="D93" i="8"/>
  <c r="C93" i="8"/>
  <c r="E91" i="8"/>
  <c r="G91" i="8"/>
  <c r="F91" i="8"/>
  <c r="H91" i="8"/>
  <c r="D91" i="8"/>
  <c r="C91" i="8"/>
  <c r="E89" i="8"/>
  <c r="G89" i="8"/>
  <c r="F89" i="8"/>
  <c r="H89" i="8"/>
  <c r="D89" i="8"/>
  <c r="C89" i="8"/>
  <c r="E87" i="8"/>
  <c r="G87" i="8"/>
  <c r="F87" i="8"/>
  <c r="H87" i="8"/>
  <c r="D87" i="8"/>
  <c r="C87" i="8"/>
  <c r="E85" i="8"/>
  <c r="G85" i="8"/>
  <c r="F85" i="8"/>
  <c r="H85" i="8"/>
  <c r="D85" i="8"/>
  <c r="C85" i="8"/>
  <c r="E83" i="8"/>
  <c r="G83" i="8"/>
  <c r="F83" i="8"/>
  <c r="H83" i="8"/>
  <c r="D83" i="8"/>
  <c r="C83" i="8"/>
  <c r="E81" i="8"/>
  <c r="G81" i="8"/>
  <c r="F81" i="8"/>
  <c r="H81" i="8"/>
  <c r="D81" i="8"/>
  <c r="C81" i="8"/>
  <c r="E79" i="8"/>
  <c r="G79" i="8"/>
  <c r="F79" i="8"/>
  <c r="H79" i="8"/>
  <c r="D79" i="8"/>
  <c r="C79" i="8"/>
  <c r="E77" i="8"/>
  <c r="G77" i="8"/>
  <c r="F77" i="8"/>
  <c r="H77" i="8"/>
  <c r="D77" i="8"/>
  <c r="C77" i="8"/>
  <c r="E75" i="8"/>
  <c r="G75" i="8"/>
  <c r="F75" i="8"/>
  <c r="H75" i="8"/>
  <c r="D75" i="8"/>
  <c r="C75" i="8"/>
  <c r="E73" i="8"/>
  <c r="G73" i="8"/>
  <c r="F73" i="8"/>
  <c r="H73" i="8"/>
  <c r="D73" i="8"/>
  <c r="C73" i="8"/>
  <c r="E71" i="8"/>
  <c r="G71" i="8"/>
  <c r="F71" i="8"/>
  <c r="H71" i="8"/>
  <c r="D71" i="8"/>
  <c r="C71" i="8"/>
  <c r="E69" i="8"/>
  <c r="G69" i="8"/>
  <c r="F69" i="8"/>
  <c r="H69" i="8"/>
  <c r="D69" i="8"/>
  <c r="C69" i="8"/>
  <c r="E67" i="8"/>
  <c r="G67" i="8"/>
  <c r="F67" i="8"/>
  <c r="H67" i="8"/>
  <c r="D67" i="8"/>
  <c r="C67" i="8"/>
  <c r="E65" i="8"/>
  <c r="G65" i="8"/>
  <c r="F65" i="8"/>
  <c r="H65" i="8"/>
  <c r="D65" i="8"/>
  <c r="C65" i="8"/>
  <c r="E63" i="8"/>
  <c r="G63" i="8"/>
  <c r="F63" i="8"/>
  <c r="H63" i="8"/>
  <c r="D63" i="8"/>
  <c r="C63" i="8"/>
  <c r="E61" i="8"/>
  <c r="G61" i="8"/>
  <c r="F61" i="8"/>
  <c r="H61" i="8"/>
  <c r="D61" i="8"/>
  <c r="C61" i="8"/>
  <c r="E59" i="8"/>
  <c r="G59" i="8"/>
  <c r="F59" i="8"/>
  <c r="H59" i="8"/>
  <c r="D59" i="8"/>
  <c r="C59" i="8"/>
  <c r="E57" i="8"/>
  <c r="G57" i="8"/>
  <c r="F57" i="8"/>
  <c r="H57" i="8"/>
  <c r="D57" i="8"/>
  <c r="C57" i="8"/>
  <c r="E55" i="8"/>
  <c r="G55" i="8"/>
  <c r="F55" i="8"/>
  <c r="H55" i="8"/>
  <c r="D55" i="8"/>
  <c r="C55" i="8"/>
  <c r="E53" i="8"/>
  <c r="G53" i="8"/>
  <c r="F53" i="8"/>
  <c r="H53" i="8"/>
  <c r="D53" i="8"/>
  <c r="C53" i="8"/>
  <c r="E51" i="8"/>
  <c r="G51" i="8"/>
  <c r="F51" i="8"/>
  <c r="H51" i="8"/>
  <c r="D51" i="8"/>
  <c r="C51" i="8"/>
  <c r="E49" i="8"/>
  <c r="G49" i="8"/>
  <c r="F49" i="8"/>
  <c r="H49" i="8"/>
  <c r="D49" i="8"/>
  <c r="C49" i="8"/>
  <c r="E47" i="8"/>
  <c r="G47" i="8"/>
  <c r="F47" i="8"/>
  <c r="H47" i="8"/>
  <c r="D47" i="8"/>
  <c r="C47" i="8"/>
  <c r="E45" i="8"/>
  <c r="G45" i="8"/>
  <c r="F45" i="8"/>
  <c r="H45" i="8"/>
  <c r="D45" i="8"/>
  <c r="C45" i="8"/>
  <c r="E43" i="8"/>
  <c r="G43" i="8"/>
  <c r="F43" i="8"/>
  <c r="H43" i="8"/>
  <c r="D43" i="8"/>
  <c r="C43" i="8"/>
  <c r="E41" i="8"/>
  <c r="G41" i="8"/>
  <c r="F41" i="8"/>
  <c r="H41" i="8"/>
  <c r="D41" i="8"/>
  <c r="C41" i="8"/>
  <c r="E39" i="8"/>
  <c r="G39" i="8"/>
  <c r="F39" i="8"/>
  <c r="H39" i="8"/>
  <c r="D39" i="8"/>
  <c r="C39" i="8"/>
  <c r="E37" i="8"/>
  <c r="G37" i="8"/>
  <c r="F37" i="8"/>
  <c r="H37" i="8"/>
  <c r="D37" i="8"/>
  <c r="C37" i="8"/>
  <c r="E35" i="8"/>
  <c r="G35" i="8"/>
  <c r="F35" i="8"/>
  <c r="H35" i="8"/>
  <c r="D35" i="8"/>
  <c r="C35" i="8"/>
  <c r="E33" i="8"/>
  <c r="G33" i="8"/>
  <c r="F33" i="8"/>
  <c r="H33" i="8"/>
  <c r="D33" i="8"/>
  <c r="C33" i="8"/>
  <c r="E31" i="8"/>
  <c r="G31" i="8"/>
  <c r="F31" i="8"/>
  <c r="H31" i="8"/>
  <c r="D31" i="8"/>
  <c r="C31" i="8"/>
  <c r="E29" i="8"/>
  <c r="G29" i="8"/>
  <c r="F29" i="8"/>
  <c r="H29" i="8"/>
  <c r="D29" i="8"/>
  <c r="C29" i="8"/>
  <c r="E27" i="8"/>
  <c r="G27" i="8"/>
  <c r="F27" i="8"/>
  <c r="H27" i="8"/>
  <c r="D27" i="8"/>
  <c r="C27" i="8"/>
  <c r="E25" i="8"/>
  <c r="G25" i="8"/>
  <c r="F25" i="8"/>
  <c r="H25" i="8"/>
  <c r="D25" i="8"/>
  <c r="C25" i="8"/>
  <c r="E23" i="8"/>
  <c r="G23" i="8"/>
  <c r="F23" i="8"/>
  <c r="H23" i="8"/>
  <c r="D23" i="8"/>
  <c r="C23" i="8"/>
  <c r="E21" i="8"/>
  <c r="G21" i="8"/>
  <c r="F21" i="8"/>
  <c r="H21" i="8"/>
  <c r="D21" i="8"/>
  <c r="C21" i="8"/>
  <c r="E19" i="8"/>
  <c r="G19" i="8"/>
  <c r="F19" i="8"/>
  <c r="H19" i="8"/>
  <c r="D19" i="8"/>
  <c r="C19" i="8"/>
  <c r="E17" i="8"/>
  <c r="G17" i="8"/>
  <c r="H17" i="8"/>
  <c r="D17" i="8"/>
  <c r="C17" i="8"/>
  <c r="E15" i="8"/>
  <c r="G15" i="8"/>
  <c r="F15" i="8"/>
  <c r="H15" i="8"/>
  <c r="D15" i="8"/>
  <c r="C15" i="8"/>
  <c r="E13" i="8"/>
  <c r="G13" i="8"/>
  <c r="F13" i="8"/>
  <c r="H13" i="8"/>
  <c r="D13" i="8"/>
  <c r="C13" i="8"/>
  <c r="E11" i="8"/>
  <c r="G11" i="8"/>
  <c r="F11" i="8"/>
  <c r="H11" i="8"/>
  <c r="D11" i="8"/>
  <c r="C11" i="8"/>
  <c r="E9" i="8"/>
  <c r="G9" i="8"/>
  <c r="F9" i="8"/>
  <c r="H9" i="8"/>
  <c r="D9" i="8"/>
  <c r="C9" i="8"/>
  <c r="E7" i="8"/>
  <c r="G7" i="8"/>
  <c r="F7" i="8"/>
  <c r="H7" i="8"/>
  <c r="D7" i="8"/>
  <c r="C7" i="8"/>
  <c r="E5" i="8"/>
  <c r="G5" i="8"/>
  <c r="F5" i="8"/>
  <c r="H5" i="8"/>
  <c r="D5" i="8"/>
  <c r="C5" i="8"/>
  <c r="E3" i="8"/>
  <c r="G3" i="8"/>
  <c r="F3" i="8"/>
  <c r="H3" i="8"/>
  <c r="D3" i="8"/>
  <c r="C3" i="8"/>
  <c r="B134" i="8"/>
  <c r="B130" i="8"/>
  <c r="B126" i="8"/>
  <c r="B122" i="8"/>
  <c r="B118" i="8"/>
  <c r="B114" i="8"/>
  <c r="B110" i="8"/>
  <c r="B106" i="8"/>
  <c r="B102" i="8"/>
  <c r="B98" i="8"/>
  <c r="B94" i="8"/>
  <c r="B90" i="8"/>
  <c r="B86" i="8"/>
  <c r="B82" i="8"/>
  <c r="B78" i="8"/>
  <c r="B74" i="8"/>
  <c r="B70" i="8"/>
  <c r="B66" i="8"/>
  <c r="B62" i="8"/>
  <c r="B58" i="8"/>
  <c r="B54" i="8"/>
  <c r="B50" i="8"/>
  <c r="B46" i="8"/>
  <c r="B5" i="8"/>
  <c r="B3" i="8"/>
  <c r="C299" i="8"/>
  <c r="C291" i="8"/>
  <c r="C285" i="8"/>
  <c r="C277" i="8"/>
  <c r="C271" i="8"/>
  <c r="C263" i="8"/>
  <c r="C257" i="8"/>
  <c r="C251" i="8"/>
  <c r="C245" i="8"/>
  <c r="C239" i="8"/>
  <c r="C231" i="8"/>
  <c r="C225" i="8"/>
  <c r="C215" i="8"/>
  <c r="C209" i="8"/>
  <c r="C205" i="8"/>
  <c r="C201" i="8"/>
  <c r="C195" i="8"/>
  <c r="C189" i="8"/>
  <c r="C185" i="8"/>
  <c r="C183" i="8"/>
  <c r="C179" i="8"/>
  <c r="C177" i="8"/>
  <c r="C175" i="8"/>
  <c r="C173" i="8"/>
  <c r="C171" i="8"/>
  <c r="C169" i="8"/>
  <c r="C167" i="8"/>
  <c r="C165" i="8"/>
  <c r="C163" i="8"/>
  <c r="C161" i="8"/>
  <c r="C159" i="8"/>
  <c r="C157" i="8"/>
  <c r="C155" i="8"/>
  <c r="C153" i="8"/>
  <c r="C151" i="8"/>
  <c r="C149" i="8"/>
  <c r="C147" i="8"/>
  <c r="C145" i="8"/>
  <c r="C143" i="8"/>
  <c r="C141" i="8"/>
  <c r="C139" i="8"/>
  <c r="C137" i="8"/>
  <c r="G2" i="8"/>
  <c r="E2" i="8"/>
  <c r="D2" i="8"/>
  <c r="H2" i="8"/>
  <c r="F2" i="8"/>
  <c r="F297" i="8"/>
  <c r="H297" i="8"/>
  <c r="D297" i="8"/>
  <c r="E297" i="8"/>
  <c r="G297" i="8"/>
  <c r="F295" i="8"/>
  <c r="H295" i="8"/>
  <c r="D295" i="8"/>
  <c r="E295" i="8"/>
  <c r="G295" i="8"/>
  <c r="F293" i="8"/>
  <c r="H293" i="8"/>
  <c r="D293" i="8"/>
  <c r="E293" i="8"/>
  <c r="G293" i="8"/>
  <c r="F289" i="8"/>
  <c r="H289" i="8"/>
  <c r="G289" i="8"/>
  <c r="D289" i="8"/>
  <c r="E289" i="8"/>
  <c r="F287" i="8"/>
  <c r="H287" i="8"/>
  <c r="G287" i="8"/>
  <c r="D287" i="8"/>
  <c r="E287" i="8"/>
  <c r="F283" i="8"/>
  <c r="H283" i="8"/>
  <c r="G283" i="8"/>
  <c r="D283" i="8"/>
  <c r="E283" i="8"/>
  <c r="F281" i="8"/>
  <c r="H281" i="8"/>
  <c r="G281" i="8"/>
  <c r="D281" i="8"/>
  <c r="E281" i="8"/>
  <c r="F279" i="8"/>
  <c r="H279" i="8"/>
  <c r="G279" i="8"/>
  <c r="D279" i="8"/>
  <c r="E279" i="8"/>
  <c r="F275" i="8"/>
  <c r="H275" i="8"/>
  <c r="G275" i="8"/>
  <c r="D275" i="8"/>
  <c r="E275" i="8"/>
  <c r="F273" i="8"/>
  <c r="H273" i="8"/>
  <c r="G273" i="8"/>
  <c r="D273" i="8"/>
  <c r="E273" i="8"/>
  <c r="F269" i="8"/>
  <c r="H269" i="8"/>
  <c r="G269" i="8"/>
  <c r="D269" i="8"/>
  <c r="E269" i="8"/>
  <c r="F267" i="8"/>
  <c r="H267" i="8"/>
  <c r="G267" i="8"/>
  <c r="D267" i="8"/>
  <c r="E267" i="8"/>
  <c r="F265" i="8"/>
  <c r="H265" i="8"/>
  <c r="G265" i="8"/>
  <c r="D265" i="8"/>
  <c r="E265" i="8"/>
  <c r="F261" i="8"/>
  <c r="H261" i="8"/>
  <c r="G261" i="8"/>
  <c r="D261" i="8"/>
  <c r="E261" i="8"/>
  <c r="F259" i="8"/>
  <c r="H259" i="8"/>
  <c r="G259" i="8"/>
  <c r="D259" i="8"/>
  <c r="E259" i="8"/>
  <c r="F255" i="8"/>
  <c r="H255" i="8"/>
  <c r="G255" i="8"/>
  <c r="D255" i="8"/>
  <c r="E255" i="8"/>
  <c r="F253" i="8"/>
  <c r="H253" i="8"/>
  <c r="G253" i="8"/>
  <c r="D253" i="8"/>
  <c r="E253" i="8"/>
  <c r="F249" i="8"/>
  <c r="H249" i="8"/>
  <c r="G249" i="8"/>
  <c r="D249" i="8"/>
  <c r="E249" i="8"/>
  <c r="F247" i="8"/>
  <c r="H247" i="8"/>
  <c r="G247" i="8"/>
  <c r="D247" i="8"/>
  <c r="E247" i="8"/>
  <c r="F243" i="8"/>
  <c r="H243" i="8"/>
  <c r="G243" i="8"/>
  <c r="D243" i="8"/>
  <c r="E243" i="8"/>
  <c r="F241" i="8"/>
  <c r="H241" i="8"/>
  <c r="G241" i="8"/>
  <c r="D241" i="8"/>
  <c r="E241" i="8"/>
  <c r="F237" i="8"/>
  <c r="H237" i="8"/>
  <c r="G237" i="8"/>
  <c r="D237" i="8"/>
  <c r="E237" i="8"/>
  <c r="F235" i="8"/>
  <c r="H235" i="8"/>
  <c r="G235" i="8"/>
  <c r="D235" i="8"/>
  <c r="E235" i="8"/>
  <c r="F233" i="8"/>
  <c r="H233" i="8"/>
  <c r="G233" i="8"/>
  <c r="D233" i="8"/>
  <c r="E233" i="8"/>
  <c r="F229" i="8"/>
  <c r="H229" i="8"/>
  <c r="G229" i="8"/>
  <c r="D229" i="8"/>
  <c r="E229" i="8"/>
  <c r="F227" i="8"/>
  <c r="H227" i="8"/>
  <c r="E227" i="8"/>
  <c r="G227" i="8"/>
  <c r="D227" i="8"/>
  <c r="F223" i="8"/>
  <c r="H223" i="8"/>
  <c r="E223" i="8"/>
  <c r="G223" i="8"/>
  <c r="D223" i="8"/>
  <c r="F221" i="8"/>
  <c r="H221" i="8"/>
  <c r="E221" i="8"/>
  <c r="G221" i="8"/>
  <c r="D221" i="8"/>
  <c r="F219" i="8"/>
  <c r="H219" i="8"/>
  <c r="E219" i="8"/>
  <c r="G219" i="8"/>
  <c r="D219" i="8"/>
  <c r="F217" i="8"/>
  <c r="H217" i="8"/>
  <c r="E217" i="8"/>
  <c r="G217" i="8"/>
  <c r="D217" i="8"/>
  <c r="F213" i="8"/>
  <c r="H213" i="8"/>
  <c r="E213" i="8"/>
  <c r="G213" i="8"/>
  <c r="D213" i="8"/>
  <c r="F211" i="8"/>
  <c r="H211" i="8"/>
  <c r="E211" i="8"/>
  <c r="G211" i="8"/>
  <c r="D211" i="8"/>
  <c r="F207" i="8"/>
  <c r="H207" i="8"/>
  <c r="E207" i="8"/>
  <c r="G207" i="8"/>
  <c r="D207" i="8"/>
  <c r="F203" i="8"/>
  <c r="H203" i="8"/>
  <c r="E203" i="8"/>
  <c r="G203" i="8"/>
  <c r="D203" i="8"/>
  <c r="F199" i="8"/>
  <c r="H199" i="8"/>
  <c r="E199" i="8"/>
  <c r="G199" i="8"/>
  <c r="D199" i="8"/>
  <c r="F197" i="8"/>
  <c r="H197" i="8"/>
  <c r="E197" i="8"/>
  <c r="G197" i="8"/>
  <c r="D197" i="8"/>
  <c r="F193" i="8"/>
  <c r="H193" i="8"/>
  <c r="E193" i="8"/>
  <c r="G193" i="8"/>
  <c r="D193" i="8"/>
  <c r="F191" i="8"/>
  <c r="H191" i="8"/>
  <c r="E191" i="8"/>
  <c r="G191" i="8"/>
  <c r="D191" i="8"/>
  <c r="F187" i="8"/>
  <c r="H187" i="8"/>
  <c r="E187" i="8"/>
  <c r="G187" i="8"/>
  <c r="D187" i="8"/>
  <c r="F181" i="8"/>
  <c r="H181" i="8"/>
  <c r="E181" i="8"/>
  <c r="G181" i="8"/>
  <c r="D181" i="8"/>
  <c r="F300" i="8"/>
  <c r="H300" i="8"/>
  <c r="E300" i="8"/>
  <c r="G300" i="8"/>
  <c r="D300" i="8"/>
  <c r="C300" i="8"/>
  <c r="F298" i="8"/>
  <c r="H298" i="8"/>
  <c r="E298" i="8"/>
  <c r="G298" i="8"/>
  <c r="D298" i="8"/>
  <c r="F296" i="8"/>
  <c r="H296" i="8"/>
  <c r="E296" i="8"/>
  <c r="G296" i="8"/>
  <c r="D296" i="8"/>
  <c r="F294" i="8"/>
  <c r="H294" i="8"/>
  <c r="E294" i="8"/>
  <c r="G294" i="8"/>
  <c r="D294" i="8"/>
  <c r="F292" i="8"/>
  <c r="H292" i="8"/>
  <c r="G292" i="8"/>
  <c r="E292" i="8"/>
  <c r="D292" i="8"/>
  <c r="F290" i="8"/>
  <c r="H290" i="8"/>
  <c r="G290" i="8"/>
  <c r="E290" i="8"/>
  <c r="D290" i="8"/>
  <c r="F288" i="8"/>
  <c r="H288" i="8"/>
  <c r="G288" i="8"/>
  <c r="E288" i="8"/>
  <c r="D288" i="8"/>
  <c r="F286" i="8"/>
  <c r="H286" i="8"/>
  <c r="G286" i="8"/>
  <c r="E286" i="8"/>
  <c r="D286" i="8"/>
  <c r="F284" i="8"/>
  <c r="H284" i="8"/>
  <c r="G284" i="8"/>
  <c r="E284" i="8"/>
  <c r="D284" i="8"/>
  <c r="F282" i="8"/>
  <c r="H282" i="8"/>
  <c r="G282" i="8"/>
  <c r="E282" i="8"/>
  <c r="D282" i="8"/>
  <c r="F280" i="8"/>
  <c r="H280" i="8"/>
  <c r="G280" i="8"/>
  <c r="E280" i="8"/>
  <c r="D280" i="8"/>
  <c r="F278" i="8"/>
  <c r="H278" i="8"/>
  <c r="G278" i="8"/>
  <c r="E278" i="8"/>
  <c r="D278" i="8"/>
  <c r="F276" i="8"/>
  <c r="H276" i="8"/>
  <c r="G276" i="8"/>
  <c r="E276" i="8"/>
  <c r="D276" i="8"/>
  <c r="F274" i="8"/>
  <c r="H274" i="8"/>
  <c r="G274" i="8"/>
  <c r="E274" i="8"/>
  <c r="D274" i="8"/>
  <c r="F272" i="8"/>
  <c r="H272" i="8"/>
  <c r="G272" i="8"/>
  <c r="E272" i="8"/>
  <c r="D272" i="8"/>
  <c r="F270" i="8"/>
  <c r="H270" i="8"/>
  <c r="G270" i="8"/>
  <c r="E270" i="8"/>
  <c r="D270" i="8"/>
  <c r="F268" i="8"/>
  <c r="H268" i="8"/>
  <c r="G268" i="8"/>
  <c r="E268" i="8"/>
  <c r="D268" i="8"/>
  <c r="F266" i="8"/>
  <c r="H266" i="8"/>
  <c r="G266" i="8"/>
  <c r="E266" i="8"/>
  <c r="D266" i="8"/>
  <c r="F264" i="8"/>
  <c r="H264" i="8"/>
  <c r="G264" i="8"/>
  <c r="E264" i="8"/>
  <c r="D264" i="8"/>
  <c r="F262" i="8"/>
  <c r="H262" i="8"/>
  <c r="G262" i="8"/>
  <c r="E262" i="8"/>
  <c r="D262" i="8"/>
  <c r="F260" i="8"/>
  <c r="H260" i="8"/>
  <c r="G260" i="8"/>
  <c r="E260" i="8"/>
  <c r="D260" i="8"/>
  <c r="F258" i="8"/>
  <c r="H258" i="8"/>
  <c r="G258" i="8"/>
  <c r="E258" i="8"/>
  <c r="D258" i="8"/>
  <c r="F256" i="8"/>
  <c r="H256" i="8"/>
  <c r="G256" i="8"/>
  <c r="E256" i="8"/>
  <c r="D256" i="8"/>
  <c r="F254" i="8"/>
  <c r="H254" i="8"/>
  <c r="G254" i="8"/>
  <c r="E254" i="8"/>
  <c r="D254" i="8"/>
  <c r="F252" i="8"/>
  <c r="H252" i="8"/>
  <c r="G252" i="8"/>
  <c r="E252" i="8"/>
  <c r="D252" i="8"/>
  <c r="F250" i="8"/>
  <c r="H250" i="8"/>
  <c r="G250" i="8"/>
  <c r="E250" i="8"/>
  <c r="D250" i="8"/>
  <c r="F248" i="8"/>
  <c r="H248" i="8"/>
  <c r="G248" i="8"/>
  <c r="E248" i="8"/>
  <c r="D248" i="8"/>
  <c r="F246" i="8"/>
  <c r="H246" i="8"/>
  <c r="G246" i="8"/>
  <c r="E246" i="8"/>
  <c r="D246" i="8"/>
  <c r="F244" i="8"/>
  <c r="H244" i="8"/>
  <c r="G244" i="8"/>
  <c r="E244" i="8"/>
  <c r="D244" i="8"/>
  <c r="F242" i="8"/>
  <c r="H242" i="8"/>
  <c r="G242" i="8"/>
  <c r="E242" i="8"/>
  <c r="D242" i="8"/>
  <c r="F240" i="8"/>
  <c r="H240" i="8"/>
  <c r="G240" i="8"/>
  <c r="E240" i="8"/>
  <c r="D240" i="8"/>
  <c r="F238" i="8"/>
  <c r="H238" i="8"/>
  <c r="G238" i="8"/>
  <c r="E238" i="8"/>
  <c r="D238" i="8"/>
  <c r="F236" i="8"/>
  <c r="H236" i="8"/>
  <c r="G236" i="8"/>
  <c r="E236" i="8"/>
  <c r="D236" i="8"/>
  <c r="F234" i="8"/>
  <c r="H234" i="8"/>
  <c r="G234" i="8"/>
  <c r="E234" i="8"/>
  <c r="D234" i="8"/>
  <c r="F232" i="8"/>
  <c r="H232" i="8"/>
  <c r="G232" i="8"/>
  <c r="E232" i="8"/>
  <c r="D232" i="8"/>
  <c r="F230" i="8"/>
  <c r="H230" i="8"/>
  <c r="G230" i="8"/>
  <c r="E230" i="8"/>
  <c r="D230" i="8"/>
  <c r="F228" i="8"/>
  <c r="H228" i="8"/>
  <c r="E228" i="8"/>
  <c r="G228" i="8"/>
  <c r="D228" i="8"/>
  <c r="F226" i="8"/>
  <c r="H226" i="8"/>
  <c r="E226" i="8"/>
  <c r="G226" i="8"/>
  <c r="D226" i="8"/>
  <c r="F224" i="8"/>
  <c r="H224" i="8"/>
  <c r="E224" i="8"/>
  <c r="G224" i="8"/>
  <c r="D224" i="8"/>
  <c r="F222" i="8"/>
  <c r="H222" i="8"/>
  <c r="E222" i="8"/>
  <c r="G222" i="8"/>
  <c r="D222" i="8"/>
  <c r="F220" i="8"/>
  <c r="H220" i="8"/>
  <c r="E220" i="8"/>
  <c r="G220" i="8"/>
  <c r="D220" i="8"/>
  <c r="F218" i="8"/>
  <c r="H218" i="8"/>
  <c r="E218" i="8"/>
  <c r="G218" i="8"/>
  <c r="D218" i="8"/>
  <c r="F216" i="8"/>
  <c r="H216" i="8"/>
  <c r="E216" i="8"/>
  <c r="G216" i="8"/>
  <c r="D216" i="8"/>
  <c r="F214" i="8"/>
  <c r="H214" i="8"/>
  <c r="E214" i="8"/>
  <c r="G214" i="8"/>
  <c r="D214" i="8"/>
  <c r="F212" i="8"/>
  <c r="H212" i="8"/>
  <c r="E212" i="8"/>
  <c r="G212" i="8"/>
  <c r="D212" i="8"/>
  <c r="F210" i="8"/>
  <c r="H210" i="8"/>
  <c r="E210" i="8"/>
  <c r="G210" i="8"/>
  <c r="D210" i="8"/>
  <c r="F208" i="8"/>
  <c r="H208" i="8"/>
  <c r="E208" i="8"/>
  <c r="G208" i="8"/>
  <c r="D208" i="8"/>
  <c r="F206" i="8"/>
  <c r="H206" i="8"/>
  <c r="E206" i="8"/>
  <c r="G206" i="8"/>
  <c r="D206" i="8"/>
  <c r="F204" i="8"/>
  <c r="H204" i="8"/>
  <c r="E204" i="8"/>
  <c r="G204" i="8"/>
  <c r="D204" i="8"/>
  <c r="F202" i="8"/>
  <c r="H202" i="8"/>
  <c r="E202" i="8"/>
  <c r="G202" i="8"/>
  <c r="D202" i="8"/>
  <c r="F200" i="8"/>
  <c r="H200" i="8"/>
  <c r="E200" i="8"/>
  <c r="G200" i="8"/>
  <c r="D200" i="8"/>
  <c r="F198" i="8"/>
  <c r="H198" i="8"/>
  <c r="E198" i="8"/>
  <c r="G198" i="8"/>
  <c r="D198" i="8"/>
  <c r="F196" i="8"/>
  <c r="H196" i="8"/>
  <c r="E196" i="8"/>
  <c r="G196" i="8"/>
  <c r="D196" i="8"/>
  <c r="F194" i="8"/>
  <c r="H194" i="8"/>
  <c r="E194" i="8"/>
  <c r="G194" i="8"/>
  <c r="D194" i="8"/>
  <c r="F192" i="8"/>
  <c r="H192" i="8"/>
  <c r="E192" i="8"/>
  <c r="G192" i="8"/>
  <c r="D192" i="8"/>
  <c r="F190" i="8"/>
  <c r="H190" i="8"/>
  <c r="E190" i="8"/>
  <c r="G190" i="8"/>
  <c r="D190" i="8"/>
  <c r="F188" i="8"/>
  <c r="H188" i="8"/>
  <c r="E188" i="8"/>
  <c r="G188" i="8"/>
  <c r="D188" i="8"/>
  <c r="F186" i="8"/>
  <c r="H186" i="8"/>
  <c r="E186" i="8"/>
  <c r="G186" i="8"/>
  <c r="D186" i="8"/>
  <c r="F184" i="8"/>
  <c r="H184" i="8"/>
  <c r="E184" i="8"/>
  <c r="G184" i="8"/>
  <c r="D184" i="8"/>
  <c r="F182" i="8"/>
  <c r="H182" i="8"/>
  <c r="E182" i="8"/>
  <c r="G182" i="8"/>
  <c r="D182" i="8"/>
  <c r="F180" i="8"/>
  <c r="H180" i="8"/>
  <c r="E180" i="8"/>
  <c r="G180" i="8"/>
  <c r="D180" i="8"/>
  <c r="F178" i="8"/>
  <c r="H178" i="8"/>
  <c r="E178" i="8"/>
  <c r="G178" i="8"/>
  <c r="D178" i="8"/>
  <c r="F176" i="8"/>
  <c r="H176" i="8"/>
  <c r="E176" i="8"/>
  <c r="G176" i="8"/>
  <c r="D176" i="8"/>
  <c r="F174" i="8"/>
  <c r="H174" i="8"/>
  <c r="E174" i="8"/>
  <c r="G174" i="8"/>
  <c r="D174" i="8"/>
  <c r="F172" i="8"/>
  <c r="H172" i="8"/>
  <c r="E172" i="8"/>
  <c r="G172" i="8"/>
  <c r="D172" i="8"/>
  <c r="F170" i="8"/>
  <c r="H170" i="8"/>
  <c r="E170" i="8"/>
  <c r="G170" i="8"/>
  <c r="D170" i="8"/>
  <c r="F168" i="8"/>
  <c r="H168" i="8"/>
  <c r="E168" i="8"/>
  <c r="G168" i="8"/>
  <c r="D168" i="8"/>
  <c r="F166" i="8"/>
  <c r="H166" i="8"/>
  <c r="E166" i="8"/>
  <c r="G166" i="8"/>
  <c r="D166" i="8"/>
  <c r="F164" i="8"/>
  <c r="H164" i="8"/>
  <c r="E164" i="8"/>
  <c r="G164" i="8"/>
  <c r="D164" i="8"/>
  <c r="F162" i="8"/>
  <c r="H162" i="8"/>
  <c r="E162" i="8"/>
  <c r="G162" i="8"/>
  <c r="D162" i="8"/>
  <c r="E160" i="8"/>
  <c r="G160" i="8"/>
  <c r="H160" i="8"/>
  <c r="F160" i="8"/>
  <c r="D160" i="8"/>
  <c r="E158" i="8"/>
  <c r="G158" i="8"/>
  <c r="H158" i="8"/>
  <c r="F158" i="8"/>
  <c r="D158" i="8"/>
  <c r="E156" i="8"/>
  <c r="G156" i="8"/>
  <c r="H156" i="8"/>
  <c r="F156" i="8"/>
  <c r="D156" i="8"/>
  <c r="E154" i="8"/>
  <c r="G154" i="8"/>
  <c r="H154" i="8"/>
  <c r="F154" i="8"/>
  <c r="D154" i="8"/>
  <c r="E152" i="8"/>
  <c r="G152" i="8"/>
  <c r="H152" i="8"/>
  <c r="F152" i="8"/>
  <c r="D152" i="8"/>
  <c r="E150" i="8"/>
  <c r="G150" i="8"/>
  <c r="H150" i="8"/>
  <c r="F150" i="8"/>
  <c r="D150" i="8"/>
  <c r="E148" i="8"/>
  <c r="G148" i="8"/>
  <c r="H148" i="8"/>
  <c r="F148" i="8"/>
  <c r="D148" i="8"/>
  <c r="E146" i="8"/>
  <c r="G146" i="8"/>
  <c r="H146" i="8"/>
  <c r="F146" i="8"/>
  <c r="D146" i="8"/>
  <c r="E144" i="8"/>
  <c r="G144" i="8"/>
  <c r="H144" i="8"/>
  <c r="F144" i="8"/>
  <c r="D144" i="8"/>
  <c r="E142" i="8"/>
  <c r="G142" i="8"/>
  <c r="H142" i="8"/>
  <c r="F142" i="8"/>
  <c r="D142" i="8"/>
  <c r="E140" i="8"/>
  <c r="G140" i="8"/>
  <c r="H140" i="8"/>
  <c r="F140" i="8"/>
  <c r="D140" i="8"/>
  <c r="E138" i="8"/>
  <c r="G138" i="8"/>
  <c r="H138" i="8"/>
  <c r="F138" i="8"/>
  <c r="D138" i="8"/>
  <c r="E136" i="8"/>
  <c r="G136" i="8"/>
  <c r="H136" i="8"/>
  <c r="F136" i="8"/>
  <c r="D136" i="8"/>
  <c r="E134" i="8"/>
  <c r="G134" i="8"/>
  <c r="H134" i="8"/>
  <c r="F134" i="8"/>
  <c r="D134" i="8"/>
  <c r="E132" i="8"/>
  <c r="G132" i="8"/>
  <c r="H132" i="8"/>
  <c r="F132" i="8"/>
  <c r="D132" i="8"/>
  <c r="E130" i="8"/>
  <c r="G130" i="8"/>
  <c r="H130" i="8"/>
  <c r="F130" i="8"/>
  <c r="D130" i="8"/>
  <c r="E128" i="8"/>
  <c r="G128" i="8"/>
  <c r="H128" i="8"/>
  <c r="F128" i="8"/>
  <c r="D128" i="8"/>
  <c r="E126" i="8"/>
  <c r="G126" i="8"/>
  <c r="H126" i="8"/>
  <c r="F126" i="8"/>
  <c r="D126" i="8"/>
  <c r="E124" i="8"/>
  <c r="G124" i="8"/>
  <c r="F124" i="8"/>
  <c r="H124" i="8"/>
  <c r="D124" i="8"/>
  <c r="E122" i="8"/>
  <c r="G122" i="8"/>
  <c r="F122" i="8"/>
  <c r="H122" i="8"/>
  <c r="D122" i="8"/>
  <c r="E120" i="8"/>
  <c r="G120" i="8"/>
  <c r="F120" i="8"/>
  <c r="H120" i="8"/>
  <c r="D120" i="8"/>
  <c r="E118" i="8"/>
  <c r="G118" i="8"/>
  <c r="F118" i="8"/>
  <c r="H118" i="8"/>
  <c r="D118" i="8"/>
  <c r="E116" i="8"/>
  <c r="G116" i="8"/>
  <c r="F116" i="8"/>
  <c r="H116" i="8"/>
  <c r="D116" i="8"/>
  <c r="E114" i="8"/>
  <c r="G114" i="8"/>
  <c r="F114" i="8"/>
  <c r="H114" i="8"/>
  <c r="D114" i="8"/>
  <c r="E112" i="8"/>
  <c r="G112" i="8"/>
  <c r="F112" i="8"/>
  <c r="H112" i="8"/>
  <c r="D112" i="8"/>
  <c r="E110" i="8"/>
  <c r="G110" i="8"/>
  <c r="F110" i="8"/>
  <c r="H110" i="8"/>
  <c r="D110" i="8"/>
  <c r="E108" i="8"/>
  <c r="G108" i="8"/>
  <c r="F108" i="8"/>
  <c r="H108" i="8"/>
  <c r="D108" i="8"/>
  <c r="E106" i="8"/>
  <c r="G106" i="8"/>
  <c r="F106" i="8"/>
  <c r="H106" i="8"/>
  <c r="D106" i="8"/>
  <c r="E104" i="8"/>
  <c r="G104" i="8"/>
  <c r="F104" i="8"/>
  <c r="H104" i="8"/>
  <c r="D104" i="8"/>
  <c r="E102" i="8"/>
  <c r="G102" i="8"/>
  <c r="F102" i="8"/>
  <c r="H102" i="8"/>
  <c r="D102" i="8"/>
  <c r="E100" i="8"/>
  <c r="G100" i="8"/>
  <c r="F100" i="8"/>
  <c r="H100" i="8"/>
  <c r="D100" i="8"/>
  <c r="E98" i="8"/>
  <c r="G98" i="8"/>
  <c r="F98" i="8"/>
  <c r="H98" i="8"/>
  <c r="D98" i="8"/>
  <c r="E96" i="8"/>
  <c r="G96" i="8"/>
  <c r="F96" i="8"/>
  <c r="H96" i="8"/>
  <c r="D96" i="8"/>
  <c r="E94" i="8"/>
  <c r="G94" i="8"/>
  <c r="F94" i="8"/>
  <c r="H94" i="8"/>
  <c r="D94" i="8"/>
  <c r="E92" i="8"/>
  <c r="G92" i="8"/>
  <c r="F92" i="8"/>
  <c r="H92" i="8"/>
  <c r="D92" i="8"/>
  <c r="E90" i="8"/>
  <c r="G90" i="8"/>
  <c r="F90" i="8"/>
  <c r="H90" i="8"/>
  <c r="D90" i="8"/>
  <c r="E88" i="8"/>
  <c r="G88" i="8"/>
  <c r="F88" i="8"/>
  <c r="H88" i="8"/>
  <c r="D88" i="8"/>
  <c r="E86" i="8"/>
  <c r="G86" i="8"/>
  <c r="F86" i="8"/>
  <c r="H86" i="8"/>
  <c r="D86" i="8"/>
  <c r="E84" i="8"/>
  <c r="G84" i="8"/>
  <c r="F84" i="8"/>
  <c r="H84" i="8"/>
  <c r="D84" i="8"/>
  <c r="E82" i="8"/>
  <c r="G82" i="8"/>
  <c r="F82" i="8"/>
  <c r="H82" i="8"/>
  <c r="D82" i="8"/>
  <c r="E80" i="8"/>
  <c r="G80" i="8"/>
  <c r="F80" i="8"/>
  <c r="H80" i="8"/>
  <c r="D80" i="8"/>
  <c r="E78" i="8"/>
  <c r="G78" i="8"/>
  <c r="F78" i="8"/>
  <c r="H78" i="8"/>
  <c r="D78" i="8"/>
  <c r="E76" i="8"/>
  <c r="G76" i="8"/>
  <c r="F76" i="8"/>
  <c r="H76" i="8"/>
  <c r="D76" i="8"/>
  <c r="E74" i="8"/>
  <c r="G74" i="8"/>
  <c r="F74" i="8"/>
  <c r="H74" i="8"/>
  <c r="D74" i="8"/>
  <c r="E72" i="8"/>
  <c r="G72" i="8"/>
  <c r="F72" i="8"/>
  <c r="H72" i="8"/>
  <c r="D72" i="8"/>
  <c r="E70" i="8"/>
  <c r="G70" i="8"/>
  <c r="F70" i="8"/>
  <c r="H70" i="8"/>
  <c r="D70" i="8"/>
  <c r="E68" i="8"/>
  <c r="G68" i="8"/>
  <c r="F68" i="8"/>
  <c r="H68" i="8"/>
  <c r="D68" i="8"/>
  <c r="E66" i="8"/>
  <c r="G66" i="8"/>
  <c r="F66" i="8"/>
  <c r="H66" i="8"/>
  <c r="D66" i="8"/>
  <c r="E64" i="8"/>
  <c r="G64" i="8"/>
  <c r="F64" i="8"/>
  <c r="H64" i="8"/>
  <c r="D64" i="8"/>
  <c r="E62" i="8"/>
  <c r="G62" i="8"/>
  <c r="F62" i="8"/>
  <c r="H62" i="8"/>
  <c r="D62" i="8"/>
  <c r="E60" i="8"/>
  <c r="G60" i="8"/>
  <c r="F60" i="8"/>
  <c r="H60" i="8"/>
  <c r="D60" i="8"/>
  <c r="E58" i="8"/>
  <c r="G58" i="8"/>
  <c r="F58" i="8"/>
  <c r="H58" i="8"/>
  <c r="D58" i="8"/>
  <c r="E56" i="8"/>
  <c r="G56" i="8"/>
  <c r="F56" i="8"/>
  <c r="H56" i="8"/>
  <c r="D56" i="8"/>
  <c r="E54" i="8"/>
  <c r="G54" i="8"/>
  <c r="F54" i="8"/>
  <c r="H54" i="8"/>
  <c r="D54" i="8"/>
  <c r="E52" i="8"/>
  <c r="G52" i="8"/>
  <c r="F52" i="8"/>
  <c r="H52" i="8"/>
  <c r="D52" i="8"/>
  <c r="E50" i="8"/>
  <c r="G50" i="8"/>
  <c r="F50" i="8"/>
  <c r="H50" i="8"/>
  <c r="D50" i="8"/>
  <c r="E48" i="8"/>
  <c r="G48" i="8"/>
  <c r="F48" i="8"/>
  <c r="H48" i="8"/>
  <c r="D48" i="8"/>
  <c r="E46" i="8"/>
  <c r="F46" i="8"/>
  <c r="G46" i="8"/>
  <c r="H46" i="8"/>
  <c r="D46" i="8"/>
  <c r="E44" i="8"/>
  <c r="G44" i="8"/>
  <c r="F44" i="8"/>
  <c r="H44" i="8"/>
  <c r="D44" i="8"/>
  <c r="E42" i="8"/>
  <c r="G42" i="8"/>
  <c r="F42" i="8"/>
  <c r="H42" i="8"/>
  <c r="C42" i="8"/>
  <c r="D42" i="8"/>
  <c r="E40" i="8"/>
  <c r="G40" i="8"/>
  <c r="F40" i="8"/>
  <c r="H40" i="8"/>
  <c r="C40" i="8"/>
  <c r="D40" i="8"/>
  <c r="E38" i="8"/>
  <c r="G38" i="8"/>
  <c r="F38" i="8"/>
  <c r="H38" i="8"/>
  <c r="C38" i="8"/>
  <c r="D38" i="8"/>
  <c r="E36" i="8"/>
  <c r="G36" i="8"/>
  <c r="F36" i="8"/>
  <c r="H36" i="8"/>
  <c r="C36" i="8"/>
  <c r="D36" i="8"/>
  <c r="E34" i="8"/>
  <c r="G34" i="8"/>
  <c r="F34" i="8"/>
  <c r="H34" i="8"/>
  <c r="C34" i="8"/>
  <c r="D34" i="8"/>
  <c r="E32" i="8"/>
  <c r="G32" i="8"/>
  <c r="F32" i="8"/>
  <c r="H32" i="8"/>
  <c r="C32" i="8"/>
  <c r="D32" i="8"/>
  <c r="E30" i="8"/>
  <c r="G30" i="8"/>
  <c r="F30" i="8"/>
  <c r="H30" i="8"/>
  <c r="C30" i="8"/>
  <c r="D30" i="8"/>
  <c r="E28" i="8"/>
  <c r="G28" i="8"/>
  <c r="F28" i="8"/>
  <c r="H28" i="8"/>
  <c r="C28" i="8"/>
  <c r="D28" i="8"/>
  <c r="E26" i="8"/>
  <c r="G26" i="8"/>
  <c r="F26" i="8"/>
  <c r="H26" i="8"/>
  <c r="C26" i="8"/>
  <c r="D26" i="8"/>
  <c r="E24" i="8"/>
  <c r="G24" i="8"/>
  <c r="F24" i="8"/>
  <c r="H24" i="8"/>
  <c r="C24" i="8"/>
  <c r="D24" i="8"/>
  <c r="E22" i="8"/>
  <c r="G22" i="8"/>
  <c r="F22" i="8"/>
  <c r="H22" i="8"/>
  <c r="C22" i="8"/>
  <c r="D22" i="8"/>
  <c r="E20" i="8"/>
  <c r="G20" i="8"/>
  <c r="F20" i="8"/>
  <c r="H20" i="8"/>
  <c r="C20" i="8"/>
  <c r="D20" i="8"/>
  <c r="E18" i="8"/>
  <c r="G18" i="8"/>
  <c r="F18" i="8"/>
  <c r="H18" i="8"/>
  <c r="C18" i="8"/>
  <c r="D18" i="8"/>
  <c r="E16" i="8"/>
  <c r="G16" i="8"/>
  <c r="F16" i="8"/>
  <c r="H16" i="8"/>
  <c r="C16" i="8"/>
  <c r="D16" i="8"/>
  <c r="E14" i="8"/>
  <c r="G14" i="8"/>
  <c r="F14" i="8"/>
  <c r="H14" i="8"/>
  <c r="C14" i="8"/>
  <c r="D14" i="8"/>
  <c r="E12" i="8"/>
  <c r="G12" i="8"/>
  <c r="F12" i="8"/>
  <c r="H12" i="8"/>
  <c r="C12" i="8"/>
  <c r="D12" i="8"/>
  <c r="E10" i="8"/>
  <c r="G10" i="8"/>
  <c r="F10" i="8"/>
  <c r="H10" i="8"/>
  <c r="C10" i="8"/>
  <c r="D10" i="8"/>
  <c r="E8" i="8"/>
  <c r="G8" i="8"/>
  <c r="F8" i="8"/>
  <c r="H8" i="8"/>
  <c r="D8" i="8"/>
  <c r="C8" i="8"/>
  <c r="E4" i="8"/>
  <c r="G4" i="8"/>
  <c r="F4" i="8"/>
  <c r="H4" i="8"/>
  <c r="D4" i="8"/>
  <c r="C4" i="8"/>
  <c r="B2" i="8"/>
  <c r="B299" i="8"/>
  <c r="B297" i="8"/>
  <c r="B295" i="8"/>
  <c r="B293" i="8"/>
  <c r="B291" i="8"/>
  <c r="B289" i="8"/>
  <c r="B287" i="8"/>
  <c r="B285" i="8"/>
  <c r="B283" i="8"/>
  <c r="B281" i="8"/>
  <c r="B279" i="8"/>
  <c r="B277" i="8"/>
  <c r="B275" i="8"/>
  <c r="B273" i="8"/>
  <c r="B271" i="8"/>
  <c r="B269" i="8"/>
  <c r="B267" i="8"/>
  <c r="B265" i="8"/>
  <c r="B263" i="8"/>
  <c r="B261" i="8"/>
  <c r="B259" i="8"/>
  <c r="B257" i="8"/>
  <c r="B255" i="8"/>
  <c r="B253" i="8"/>
  <c r="B251" i="8"/>
  <c r="B249" i="8"/>
  <c r="B247" i="8"/>
  <c r="B245" i="8"/>
  <c r="B243" i="8"/>
  <c r="B241" i="8"/>
  <c r="B239" i="8"/>
  <c r="B237" i="8"/>
  <c r="B235" i="8"/>
  <c r="B233" i="8"/>
  <c r="B231" i="8"/>
  <c r="B229" i="8"/>
  <c r="B227" i="8"/>
  <c r="B225" i="8"/>
  <c r="B223" i="8"/>
  <c r="B221" i="8"/>
  <c r="B219" i="8"/>
  <c r="B217" i="8"/>
  <c r="B215" i="8"/>
  <c r="B213" i="8"/>
  <c r="B211" i="8"/>
  <c r="B209" i="8"/>
  <c r="B207" i="8"/>
  <c r="B205" i="8"/>
  <c r="B203" i="8"/>
  <c r="B201" i="8"/>
  <c r="B199" i="8"/>
  <c r="B197" i="8"/>
  <c r="B195" i="8"/>
  <c r="B193" i="8"/>
  <c r="B191" i="8"/>
  <c r="B189" i="8"/>
  <c r="B187" i="8"/>
  <c r="B185" i="8"/>
  <c r="B183" i="8"/>
  <c r="B181" i="8"/>
  <c r="B179" i="8"/>
  <c r="B177" i="8"/>
  <c r="B175" i="8"/>
  <c r="B173" i="8"/>
  <c r="B171" i="8"/>
  <c r="B169" i="8"/>
  <c r="B167" i="8"/>
  <c r="B165" i="8"/>
  <c r="B163" i="8"/>
  <c r="B161" i="8"/>
  <c r="B159" i="8"/>
  <c r="B157" i="8"/>
  <c r="B155" i="8"/>
  <c r="B153" i="8"/>
  <c r="B151" i="8"/>
  <c r="B149" i="8"/>
  <c r="B147" i="8"/>
  <c r="B145" i="8"/>
  <c r="B143" i="8"/>
  <c r="B141" i="8"/>
  <c r="B139" i="8"/>
  <c r="B137" i="8"/>
  <c r="B135" i="8"/>
  <c r="B133" i="8"/>
  <c r="B131" i="8"/>
  <c r="B129" i="8"/>
  <c r="B127" i="8"/>
  <c r="B125" i="8"/>
  <c r="B123" i="8"/>
  <c r="B121" i="8"/>
  <c r="B119" i="8"/>
  <c r="B117" i="8"/>
  <c r="B115" i="8"/>
  <c r="B113" i="8"/>
  <c r="B111" i="8"/>
  <c r="B109" i="8"/>
  <c r="B107" i="8"/>
  <c r="B105" i="8"/>
  <c r="B103" i="8"/>
  <c r="B101" i="8"/>
  <c r="B99" i="8"/>
  <c r="B97" i="8"/>
  <c r="B95" i="8"/>
  <c r="B93" i="8"/>
  <c r="B91" i="8"/>
  <c r="B89" i="8"/>
  <c r="B87" i="8"/>
  <c r="B85" i="8"/>
  <c r="B83" i="8"/>
  <c r="B81" i="8"/>
  <c r="B79" i="8"/>
  <c r="B77" i="8"/>
  <c r="B75" i="8"/>
  <c r="B73" i="8"/>
  <c r="B71" i="8"/>
  <c r="B69" i="8"/>
  <c r="B67" i="8"/>
  <c r="B65" i="8"/>
  <c r="B63" i="8"/>
  <c r="B61" i="8"/>
  <c r="B59" i="8"/>
  <c r="B57" i="8"/>
  <c r="B55" i="8"/>
  <c r="B53" i="8"/>
  <c r="B51" i="8"/>
  <c r="B49" i="8"/>
  <c r="B47" i="8"/>
  <c r="B45" i="8"/>
  <c r="B43" i="8"/>
  <c r="B41" i="8"/>
  <c r="B39" i="8"/>
  <c r="B37" i="8"/>
  <c r="B35" i="8"/>
  <c r="B33" i="8"/>
  <c r="B31" i="8"/>
  <c r="B29" i="8"/>
  <c r="B27" i="8"/>
  <c r="B25" i="8"/>
  <c r="B23" i="8"/>
  <c r="B21" i="8"/>
  <c r="B19" i="8"/>
  <c r="B17" i="8"/>
  <c r="B15" i="8"/>
  <c r="B13" i="8"/>
  <c r="B11" i="8"/>
  <c r="B9" i="8"/>
  <c r="B7" i="8"/>
  <c r="B4" i="8"/>
  <c r="C2" i="8"/>
  <c r="C298" i="8"/>
  <c r="C296" i="8"/>
  <c r="C294" i="8"/>
  <c r="C292" i="8"/>
  <c r="C290" i="8"/>
  <c r="C288" i="8"/>
  <c r="C286" i="8"/>
  <c r="C284" i="8"/>
  <c r="C282" i="8"/>
  <c r="C280" i="8"/>
  <c r="C278" i="8"/>
  <c r="C276" i="8"/>
  <c r="C274" i="8"/>
  <c r="C272" i="8"/>
  <c r="C270" i="8"/>
  <c r="C268" i="8"/>
  <c r="C266" i="8"/>
  <c r="C264" i="8"/>
  <c r="C262" i="8"/>
  <c r="C260" i="8"/>
  <c r="C258" i="8"/>
  <c r="C256" i="8"/>
  <c r="C254" i="8"/>
  <c r="C252" i="8"/>
  <c r="C250" i="8"/>
  <c r="C248" i="8"/>
  <c r="C246" i="8"/>
  <c r="C244" i="8"/>
  <c r="C242" i="8"/>
  <c r="C240" i="8"/>
  <c r="C238" i="8"/>
  <c r="C236" i="8"/>
  <c r="C234" i="8"/>
  <c r="C232" i="8"/>
  <c r="C230" i="8"/>
  <c r="C228" i="8"/>
  <c r="C226" i="8"/>
  <c r="C224" i="8"/>
  <c r="C222" i="8"/>
  <c r="C220" i="8"/>
  <c r="C218" i="8"/>
  <c r="C216" i="8"/>
  <c r="C214" i="8"/>
  <c r="C212" i="8"/>
  <c r="C210" i="8"/>
  <c r="C208" i="8"/>
  <c r="C206" i="8"/>
  <c r="C204" i="8"/>
  <c r="C202" i="8"/>
  <c r="C200" i="8"/>
  <c r="C198" i="8"/>
  <c r="C196" i="8"/>
  <c r="C194" i="8"/>
  <c r="C192" i="8"/>
  <c r="C190" i="8"/>
  <c r="C188" i="8"/>
  <c r="C186" i="8"/>
  <c r="C184" i="8"/>
  <c r="C182" i="8"/>
  <c r="C180" i="8"/>
  <c r="C178" i="8"/>
  <c r="C176" i="8"/>
  <c r="C174" i="8"/>
  <c r="C172" i="8"/>
  <c r="C170" i="8"/>
  <c r="C168" i="8"/>
  <c r="C166" i="8"/>
  <c r="C164" i="8"/>
  <c r="C162" i="8"/>
  <c r="C160" i="8"/>
  <c r="C158" i="8"/>
  <c r="C156" i="8"/>
  <c r="C154" i="8"/>
  <c r="C152" i="8"/>
  <c r="C150" i="8"/>
  <c r="C148" i="8"/>
  <c r="C146" i="8"/>
  <c r="C144" i="8"/>
  <c r="C142" i="8"/>
  <c r="C140" i="8"/>
  <c r="C138" i="8"/>
  <c r="C136" i="8"/>
  <c r="C132" i="8"/>
  <c r="C128" i="8"/>
  <c r="C124" i="8"/>
  <c r="C120" i="8"/>
  <c r="C116" i="8"/>
  <c r="C112" i="8"/>
  <c r="C108" i="8"/>
  <c r="C104" i="8"/>
  <c r="C100" i="8"/>
  <c r="C96" i="8"/>
  <c r="C92" i="8"/>
  <c r="C88" i="8"/>
  <c r="C84" i="8"/>
  <c r="C80" i="8"/>
  <c r="C76" i="8"/>
  <c r="C72" i="8"/>
  <c r="C68" i="8"/>
  <c r="C64" i="8"/>
  <c r="C60" i="8"/>
  <c r="C56" i="8"/>
  <c r="C52" i="8"/>
  <c r="C48" i="8"/>
  <c r="C44" i="8"/>
  <c r="B6" i="8"/>
  <c r="C6" i="8"/>
  <c r="H6" i="8"/>
  <c r="F6" i="8"/>
  <c r="D6" i="8"/>
  <c r="G6" i="8"/>
  <c r="I269" i="8"/>
  <c r="K269" i="8" s="1"/>
  <c r="I271" i="8"/>
  <c r="K271" i="8" s="1"/>
  <c r="I67" i="8"/>
  <c r="K67" i="8" s="1"/>
  <c r="I51" i="8"/>
  <c r="K51" i="8" s="1"/>
  <c r="I35" i="8"/>
  <c r="K35" i="8" s="1"/>
  <c r="I19" i="8"/>
  <c r="K19" i="8" s="1"/>
  <c r="I69" i="8"/>
  <c r="K69" i="8" s="1"/>
  <c r="I53" i="8"/>
  <c r="K53" i="8" s="1"/>
  <c r="I37" i="8"/>
  <c r="K37" i="8" s="1"/>
  <c r="I21" i="8"/>
  <c r="K21" i="8" s="1"/>
  <c r="I167" i="8"/>
  <c r="K167" i="8" s="1"/>
  <c r="I159" i="8"/>
  <c r="K159" i="8" s="1"/>
  <c r="I151" i="8"/>
  <c r="K151" i="8" s="1"/>
  <c r="I143" i="8"/>
  <c r="K143" i="8" s="1"/>
  <c r="I135" i="8"/>
  <c r="K135" i="8" s="1"/>
  <c r="I127" i="8"/>
  <c r="K127" i="8" s="1"/>
  <c r="I119" i="8"/>
  <c r="K119" i="8" s="1"/>
  <c r="I111" i="8"/>
  <c r="K111" i="8" s="1"/>
  <c r="I103" i="8"/>
  <c r="K103" i="8" s="1"/>
  <c r="I95" i="8"/>
  <c r="K95" i="8" s="1"/>
  <c r="I87" i="8"/>
  <c r="K87" i="8" s="1"/>
  <c r="I79" i="8"/>
  <c r="K79" i="8" s="1"/>
  <c r="I169" i="8"/>
  <c r="K169" i="8" s="1"/>
  <c r="I161" i="8"/>
  <c r="K161" i="8" s="1"/>
  <c r="I153" i="8"/>
  <c r="K153" i="8" s="1"/>
  <c r="I145" i="8"/>
  <c r="K145" i="8" s="1"/>
  <c r="I137" i="8"/>
  <c r="K137" i="8" s="1"/>
  <c r="I129" i="8"/>
  <c r="K129" i="8" s="1"/>
  <c r="I121" i="8"/>
  <c r="K121" i="8" s="1"/>
  <c r="I113" i="8"/>
  <c r="K113" i="8" s="1"/>
  <c r="I105" i="8"/>
  <c r="K105" i="8" s="1"/>
  <c r="I97" i="8"/>
  <c r="K97" i="8" s="1"/>
  <c r="I89" i="8"/>
  <c r="K89" i="8" s="1"/>
  <c r="I81" i="8"/>
  <c r="K81" i="8" s="1"/>
  <c r="E23" i="1"/>
  <c r="E25" i="1" s="1"/>
  <c r="I3" i="8" l="1"/>
  <c r="K3" i="8" s="1"/>
  <c r="I13" i="8"/>
  <c r="K13" i="8" s="1"/>
  <c r="I27" i="8"/>
  <c r="K27" i="8" s="1"/>
  <c r="I29" i="8"/>
  <c r="K29" i="8" s="1"/>
  <c r="I43" i="8"/>
  <c r="K43" i="8" s="1"/>
  <c r="I45" i="8"/>
  <c r="K45" i="8" s="1"/>
  <c r="I59" i="8"/>
  <c r="K59" i="8" s="1"/>
  <c r="I61" i="8"/>
  <c r="K61" i="8" s="1"/>
  <c r="I5" i="8"/>
  <c r="K5" i="8" s="1"/>
  <c r="I11" i="8"/>
  <c r="K11" i="8" s="1"/>
  <c r="I301" i="8"/>
  <c r="K301" i="8" s="1"/>
  <c r="I302" i="8"/>
  <c r="K302" i="8" s="1"/>
  <c r="I304" i="8"/>
  <c r="K304" i="8" s="1"/>
  <c r="I306" i="8"/>
  <c r="K306" i="8" s="1"/>
  <c r="I288" i="8"/>
  <c r="K288" i="8" s="1"/>
  <c r="I298" i="8"/>
  <c r="K298" i="8" s="1"/>
  <c r="I290" i="8"/>
  <c r="K290" i="8" s="1"/>
  <c r="I296" i="8"/>
  <c r="K296" i="8" s="1"/>
  <c r="I274" i="8"/>
  <c r="K274" i="8" s="1"/>
  <c r="I280" i="8"/>
  <c r="K280" i="8" s="1"/>
  <c r="I174" i="8"/>
  <c r="K174" i="8" s="1"/>
  <c r="I258" i="8"/>
  <c r="K258" i="8" s="1"/>
  <c r="I248" i="8"/>
  <c r="K248" i="8" s="1"/>
  <c r="I264" i="8"/>
  <c r="K264" i="8" s="1"/>
  <c r="I282" i="8"/>
  <c r="K282" i="8" s="1"/>
  <c r="I184" i="8"/>
  <c r="K184" i="8" s="1"/>
  <c r="I202" i="8"/>
  <c r="K202" i="8" s="1"/>
  <c r="I216" i="8"/>
  <c r="K216" i="8" s="1"/>
  <c r="I250" i="8"/>
  <c r="K250" i="8" s="1"/>
  <c r="I256" i="8"/>
  <c r="K256" i="8" s="1"/>
  <c r="I266" i="8"/>
  <c r="K266" i="8" s="1"/>
  <c r="I276" i="8"/>
  <c r="K276" i="8" s="1"/>
  <c r="I278" i="8"/>
  <c r="K278" i="8" s="1"/>
  <c r="I284" i="8"/>
  <c r="K284" i="8" s="1"/>
  <c r="I286" i="8"/>
  <c r="K286" i="8" s="1"/>
  <c r="I292" i="8"/>
  <c r="K292" i="8" s="1"/>
  <c r="I294" i="8"/>
  <c r="K294" i="8" s="1"/>
  <c r="I300" i="8"/>
  <c r="K300" i="8" s="1"/>
  <c r="I7" i="8"/>
  <c r="K7" i="8" s="1"/>
  <c r="I9" i="8"/>
  <c r="K9" i="8" s="1"/>
  <c r="I15" i="8"/>
  <c r="K15" i="8" s="1"/>
  <c r="I17" i="8"/>
  <c r="K17" i="8" s="1"/>
  <c r="I23" i="8"/>
  <c r="K23" i="8" s="1"/>
  <c r="I25" i="8"/>
  <c r="K25" i="8" s="1"/>
  <c r="I31" i="8"/>
  <c r="K31" i="8" s="1"/>
  <c r="I33" i="8"/>
  <c r="K33" i="8" s="1"/>
  <c r="I39" i="8"/>
  <c r="K39" i="8" s="1"/>
  <c r="I41" i="8"/>
  <c r="K41" i="8" s="1"/>
  <c r="I47" i="8"/>
  <c r="K47" i="8" s="1"/>
  <c r="I49" i="8"/>
  <c r="K49" i="8" s="1"/>
  <c r="I55" i="8"/>
  <c r="K55" i="8" s="1"/>
  <c r="I57" i="8"/>
  <c r="K57" i="8" s="1"/>
  <c r="I63" i="8"/>
  <c r="K63" i="8" s="1"/>
  <c r="I65" i="8"/>
  <c r="K65" i="8" s="1"/>
  <c r="I71" i="8"/>
  <c r="K71" i="8" s="1"/>
  <c r="I73" i="8"/>
  <c r="K73" i="8" s="1"/>
  <c r="I75" i="8"/>
  <c r="K75" i="8" s="1"/>
  <c r="I77" i="8"/>
  <c r="K77" i="8" s="1"/>
  <c r="I83" i="8"/>
  <c r="K83" i="8" s="1"/>
  <c r="I85" i="8"/>
  <c r="K85" i="8" s="1"/>
  <c r="I91" i="8"/>
  <c r="K91" i="8" s="1"/>
  <c r="I93" i="8"/>
  <c r="K93" i="8" s="1"/>
  <c r="I99" i="8"/>
  <c r="K99" i="8" s="1"/>
  <c r="I101" i="8"/>
  <c r="K101" i="8" s="1"/>
  <c r="I107" i="8"/>
  <c r="K107" i="8" s="1"/>
  <c r="I109" i="8"/>
  <c r="K109" i="8" s="1"/>
  <c r="I115" i="8"/>
  <c r="K115" i="8" s="1"/>
  <c r="I117" i="8"/>
  <c r="K117" i="8" s="1"/>
  <c r="I123" i="8"/>
  <c r="K123" i="8" s="1"/>
  <c r="I125" i="8"/>
  <c r="K125" i="8" s="1"/>
  <c r="I131" i="8"/>
  <c r="K131" i="8" s="1"/>
  <c r="I133" i="8"/>
  <c r="K133" i="8" s="1"/>
  <c r="I139" i="8"/>
  <c r="K139" i="8" s="1"/>
  <c r="I141" i="8"/>
  <c r="K141" i="8" s="1"/>
  <c r="I147" i="8"/>
  <c r="K147" i="8" s="1"/>
  <c r="I149" i="8"/>
  <c r="K149" i="8" s="1"/>
  <c r="I155" i="8"/>
  <c r="K155" i="8" s="1"/>
  <c r="I157" i="8"/>
  <c r="K157" i="8" s="1"/>
  <c r="I163" i="8"/>
  <c r="K163" i="8" s="1"/>
  <c r="I165" i="8"/>
  <c r="K165" i="8" s="1"/>
  <c r="I171" i="8"/>
  <c r="K171" i="8" s="1"/>
  <c r="I186" i="8"/>
  <c r="K186" i="8" s="1"/>
  <c r="I200" i="8"/>
  <c r="K200" i="8" s="1"/>
  <c r="I218" i="8"/>
  <c r="K218" i="8" s="1"/>
  <c r="I232" i="8"/>
  <c r="K232" i="8" s="1"/>
  <c r="I234" i="8"/>
  <c r="K234" i="8" s="1"/>
  <c r="I252" i="8"/>
  <c r="K252" i="8" s="1"/>
  <c r="I254" i="8"/>
  <c r="K254" i="8" s="1"/>
  <c r="I260" i="8"/>
  <c r="K260" i="8" s="1"/>
  <c r="I262" i="8"/>
  <c r="K262" i="8" s="1"/>
  <c r="I172" i="8"/>
  <c r="K172" i="8" s="1"/>
  <c r="I176" i="8"/>
  <c r="K176" i="8" s="1"/>
  <c r="I178" i="8"/>
  <c r="K178" i="8" s="1"/>
  <c r="I180" i="8"/>
  <c r="K180" i="8" s="1"/>
  <c r="I182" i="8"/>
  <c r="K182" i="8" s="1"/>
  <c r="I188" i="8"/>
  <c r="K188" i="8" s="1"/>
  <c r="I190" i="8"/>
  <c r="K190" i="8" s="1"/>
  <c r="I192" i="8"/>
  <c r="K192" i="8" s="1"/>
  <c r="I194" i="8"/>
  <c r="K194" i="8" s="1"/>
  <c r="I196" i="8"/>
  <c r="K196" i="8" s="1"/>
  <c r="I198" i="8"/>
  <c r="K198" i="8" s="1"/>
  <c r="I204" i="8"/>
  <c r="K204" i="8" s="1"/>
  <c r="I206" i="8"/>
  <c r="K206" i="8" s="1"/>
  <c r="I208" i="8"/>
  <c r="K208" i="8" s="1"/>
  <c r="I210" i="8"/>
  <c r="K210" i="8" s="1"/>
  <c r="I212" i="8"/>
  <c r="K212" i="8" s="1"/>
  <c r="I214" i="8"/>
  <c r="K214" i="8" s="1"/>
  <c r="I220" i="8"/>
  <c r="K220" i="8" s="1"/>
  <c r="I222" i="8"/>
  <c r="K222" i="8" s="1"/>
  <c r="I224" i="8"/>
  <c r="K224" i="8" s="1"/>
  <c r="I226" i="8"/>
  <c r="K226" i="8" s="1"/>
  <c r="I228" i="8"/>
  <c r="K228" i="8" s="1"/>
  <c r="I230" i="8"/>
  <c r="K230" i="8" s="1"/>
  <c r="I236" i="8"/>
  <c r="K236" i="8" s="1"/>
  <c r="I238" i="8"/>
  <c r="K238" i="8" s="1"/>
  <c r="I240" i="8"/>
  <c r="K240" i="8" s="1"/>
  <c r="I242" i="8"/>
  <c r="K242" i="8" s="1"/>
  <c r="I244" i="8"/>
  <c r="K244" i="8" s="1"/>
  <c r="I246" i="8"/>
  <c r="K246" i="8" s="1"/>
  <c r="I8" i="8"/>
  <c r="K8" i="8" s="1"/>
  <c r="I46" i="8"/>
  <c r="K46" i="8" s="1"/>
  <c r="I50" i="8"/>
  <c r="K50" i="8" s="1"/>
  <c r="I54" i="8"/>
  <c r="K54" i="8" s="1"/>
  <c r="I58" i="8"/>
  <c r="K58" i="8" s="1"/>
  <c r="I62" i="8"/>
  <c r="K62" i="8" s="1"/>
  <c r="I66" i="8"/>
  <c r="K66" i="8" s="1"/>
  <c r="I70" i="8"/>
  <c r="K70" i="8" s="1"/>
  <c r="I74" i="8"/>
  <c r="K74" i="8" s="1"/>
  <c r="I78" i="8"/>
  <c r="K78" i="8" s="1"/>
  <c r="I82" i="8"/>
  <c r="K82" i="8" s="1"/>
  <c r="I86" i="8"/>
  <c r="K86" i="8" s="1"/>
  <c r="I94" i="8"/>
  <c r="K94" i="8" s="1"/>
  <c r="I98" i="8"/>
  <c r="K98" i="8" s="1"/>
  <c r="I102" i="8"/>
  <c r="K102" i="8" s="1"/>
  <c r="I106" i="8"/>
  <c r="K106" i="8" s="1"/>
  <c r="I110" i="8"/>
  <c r="K110" i="8" s="1"/>
  <c r="I114" i="8"/>
  <c r="K114" i="8" s="1"/>
  <c r="I118" i="8"/>
  <c r="K118" i="8" s="1"/>
  <c r="I122" i="8"/>
  <c r="K122" i="8" s="1"/>
  <c r="I126" i="8"/>
  <c r="K126" i="8" s="1"/>
  <c r="I130" i="8"/>
  <c r="K130" i="8" s="1"/>
  <c r="I134" i="8"/>
  <c r="K134" i="8" s="1"/>
  <c r="I138" i="8"/>
  <c r="K138" i="8" s="1"/>
  <c r="I142" i="8"/>
  <c r="K142" i="8" s="1"/>
  <c r="I146" i="8"/>
  <c r="K146" i="8" s="1"/>
  <c r="I150" i="8"/>
  <c r="K150" i="8" s="1"/>
  <c r="I154" i="8"/>
  <c r="K154" i="8" s="1"/>
  <c r="I158" i="8"/>
  <c r="K158" i="8" s="1"/>
  <c r="I162" i="8"/>
  <c r="K162" i="8" s="1"/>
  <c r="I166" i="8"/>
  <c r="K166" i="8" s="1"/>
  <c r="I170" i="8"/>
  <c r="K170" i="8" s="1"/>
  <c r="I270" i="8"/>
  <c r="K270" i="8" s="1"/>
  <c r="I187" i="8"/>
  <c r="K187" i="8" s="1"/>
  <c r="I193" i="8"/>
  <c r="K193" i="8" s="1"/>
  <c r="I199" i="8"/>
  <c r="K199" i="8" s="1"/>
  <c r="I207" i="8"/>
  <c r="K207" i="8" s="1"/>
  <c r="I213" i="8"/>
  <c r="K213" i="8" s="1"/>
  <c r="I219" i="8"/>
  <c r="K219" i="8" s="1"/>
  <c r="I223" i="8"/>
  <c r="K223" i="8" s="1"/>
  <c r="I233" i="8"/>
  <c r="K233" i="8" s="1"/>
  <c r="I237" i="8"/>
  <c r="K237" i="8" s="1"/>
  <c r="I243" i="8"/>
  <c r="K243" i="8" s="1"/>
  <c r="I249" i="8"/>
  <c r="K249" i="8" s="1"/>
  <c r="I255" i="8"/>
  <c r="K255" i="8" s="1"/>
  <c r="I261" i="8"/>
  <c r="K261" i="8" s="1"/>
  <c r="I267" i="8"/>
  <c r="K267" i="8" s="1"/>
  <c r="I273" i="8"/>
  <c r="K273" i="8" s="1"/>
  <c r="I279" i="8"/>
  <c r="K279" i="8" s="1"/>
  <c r="I283" i="8"/>
  <c r="K283" i="8" s="1"/>
  <c r="I289" i="8"/>
  <c r="K289" i="8" s="1"/>
  <c r="I173" i="8"/>
  <c r="K173" i="8" s="1"/>
  <c r="I177" i="8"/>
  <c r="K177" i="8" s="1"/>
  <c r="I183" i="8"/>
  <c r="K183" i="8" s="1"/>
  <c r="I189" i="8"/>
  <c r="K189" i="8" s="1"/>
  <c r="I201" i="8"/>
  <c r="K201" i="8" s="1"/>
  <c r="I209" i="8"/>
  <c r="K209" i="8" s="1"/>
  <c r="I225" i="8"/>
  <c r="K225" i="8" s="1"/>
  <c r="I231" i="8"/>
  <c r="K231" i="8" s="1"/>
  <c r="I245" i="8"/>
  <c r="K245" i="8" s="1"/>
  <c r="I257" i="8"/>
  <c r="K257" i="8" s="1"/>
  <c r="I285" i="8"/>
  <c r="K285" i="8" s="1"/>
  <c r="I307" i="8"/>
  <c r="K307" i="8" s="1"/>
  <c r="I308" i="8"/>
  <c r="K308" i="8" s="1"/>
  <c r="I309" i="8"/>
  <c r="K309" i="8" s="1"/>
  <c r="I329" i="8"/>
  <c r="K329" i="8" s="1"/>
  <c r="I310" i="8"/>
  <c r="K310" i="8" s="1"/>
  <c r="I312" i="8"/>
  <c r="K312" i="8" s="1"/>
  <c r="I316" i="8"/>
  <c r="K316" i="8" s="1"/>
  <c r="I320" i="8"/>
  <c r="K320" i="8" s="1"/>
  <c r="I315" i="8"/>
  <c r="K315" i="8" s="1"/>
  <c r="I319" i="8"/>
  <c r="K319" i="8" s="1"/>
  <c r="I322" i="8"/>
  <c r="K322" i="8" s="1"/>
  <c r="I324" i="8"/>
  <c r="K324" i="8" s="1"/>
  <c r="I326" i="8"/>
  <c r="K326" i="8" s="1"/>
  <c r="I328" i="8"/>
  <c r="K328" i="8" s="1"/>
  <c r="I330" i="8"/>
  <c r="K330" i="8" s="1"/>
  <c r="I332" i="8"/>
  <c r="K332" i="8" s="1"/>
  <c r="I334" i="8"/>
  <c r="K334" i="8" s="1"/>
  <c r="I336" i="8"/>
  <c r="K336" i="8" s="1"/>
  <c r="I338" i="8"/>
  <c r="K338" i="8" s="1"/>
  <c r="I340" i="8"/>
  <c r="K340" i="8" s="1"/>
  <c r="I342" i="8"/>
  <c r="K342" i="8" s="1"/>
  <c r="I344" i="8"/>
  <c r="K344" i="8" s="1"/>
  <c r="I346" i="8"/>
  <c r="K346" i="8" s="1"/>
  <c r="I348" i="8"/>
  <c r="K348" i="8" s="1"/>
  <c r="I349" i="8"/>
  <c r="K349" i="8" s="1"/>
  <c r="I351" i="8"/>
  <c r="K351" i="8" s="1"/>
  <c r="I353" i="8"/>
  <c r="K353" i="8" s="1"/>
  <c r="I352" i="8"/>
  <c r="K352" i="8" s="1"/>
  <c r="I358" i="8"/>
  <c r="K358" i="8" s="1"/>
  <c r="I362" i="8"/>
  <c r="K362" i="8" s="1"/>
  <c r="I366" i="8"/>
  <c r="K366" i="8" s="1"/>
  <c r="I372" i="8"/>
  <c r="K372" i="8" s="1"/>
  <c r="I375" i="8"/>
  <c r="K375" i="8" s="1"/>
  <c r="I379" i="8"/>
  <c r="K379" i="8" s="1"/>
  <c r="I354" i="8"/>
  <c r="K354" i="8" s="1"/>
  <c r="I357" i="8"/>
  <c r="K357" i="8" s="1"/>
  <c r="I361" i="8"/>
  <c r="K361" i="8" s="1"/>
  <c r="I365" i="8"/>
  <c r="K365" i="8" s="1"/>
  <c r="I369" i="8"/>
  <c r="K369" i="8" s="1"/>
  <c r="I371" i="8"/>
  <c r="K371" i="8" s="1"/>
  <c r="I377" i="8"/>
  <c r="K377" i="8" s="1"/>
  <c r="I381" i="8"/>
  <c r="K381" i="8" s="1"/>
  <c r="I385" i="8"/>
  <c r="K385" i="8" s="1"/>
  <c r="I389" i="8"/>
  <c r="K389" i="8" s="1"/>
  <c r="I393" i="8"/>
  <c r="K393" i="8" s="1"/>
  <c r="I400" i="8"/>
  <c r="K400" i="8" s="1"/>
  <c r="I382" i="8"/>
  <c r="K382" i="8" s="1"/>
  <c r="I386" i="8"/>
  <c r="K386" i="8" s="1"/>
  <c r="I390" i="8"/>
  <c r="K390" i="8" s="1"/>
  <c r="I394" i="8"/>
  <c r="K394" i="8" s="1"/>
  <c r="I396" i="8"/>
  <c r="K396" i="8" s="1"/>
  <c r="I398" i="8"/>
  <c r="K398" i="8" s="1"/>
  <c r="I397" i="8"/>
  <c r="K397" i="8" s="1"/>
  <c r="I311" i="8"/>
  <c r="K311" i="8" s="1"/>
  <c r="I314" i="8"/>
  <c r="K314" i="8" s="1"/>
  <c r="I318" i="8"/>
  <c r="K318" i="8" s="1"/>
  <c r="I313" i="8"/>
  <c r="K313" i="8" s="1"/>
  <c r="I317" i="8"/>
  <c r="K317" i="8" s="1"/>
  <c r="I321" i="8"/>
  <c r="K321" i="8" s="1"/>
  <c r="I323" i="8"/>
  <c r="K323" i="8" s="1"/>
  <c r="I325" i="8"/>
  <c r="K325" i="8" s="1"/>
  <c r="I327" i="8"/>
  <c r="K327" i="8" s="1"/>
  <c r="I331" i="8"/>
  <c r="K331" i="8" s="1"/>
  <c r="I333" i="8"/>
  <c r="K333" i="8" s="1"/>
  <c r="I335" i="8"/>
  <c r="K335" i="8" s="1"/>
  <c r="I337" i="8"/>
  <c r="K337" i="8" s="1"/>
  <c r="I339" i="8"/>
  <c r="K339" i="8" s="1"/>
  <c r="I341" i="8"/>
  <c r="K341" i="8" s="1"/>
  <c r="I343" i="8"/>
  <c r="K343" i="8" s="1"/>
  <c r="I345" i="8"/>
  <c r="K345" i="8" s="1"/>
  <c r="I347" i="8"/>
  <c r="K347" i="8" s="1"/>
  <c r="I356" i="8"/>
  <c r="K356" i="8" s="1"/>
  <c r="I360" i="8"/>
  <c r="K360" i="8" s="1"/>
  <c r="I364" i="8"/>
  <c r="K364" i="8" s="1"/>
  <c r="I368" i="8"/>
  <c r="K368" i="8" s="1"/>
  <c r="I374" i="8"/>
  <c r="K374" i="8" s="1"/>
  <c r="I376" i="8"/>
  <c r="K376" i="8" s="1"/>
  <c r="I350" i="8"/>
  <c r="K350" i="8" s="1"/>
  <c r="I355" i="8"/>
  <c r="K355" i="8" s="1"/>
  <c r="I359" i="8"/>
  <c r="K359" i="8" s="1"/>
  <c r="I363" i="8"/>
  <c r="K363" i="8" s="1"/>
  <c r="I367" i="8"/>
  <c r="K367" i="8" s="1"/>
  <c r="I370" i="8"/>
  <c r="K370" i="8" s="1"/>
  <c r="I373" i="8"/>
  <c r="K373" i="8" s="1"/>
  <c r="I378" i="8"/>
  <c r="K378" i="8" s="1"/>
  <c r="I383" i="8"/>
  <c r="K383" i="8" s="1"/>
  <c r="I387" i="8"/>
  <c r="K387" i="8" s="1"/>
  <c r="I391" i="8"/>
  <c r="K391" i="8" s="1"/>
  <c r="I399" i="8"/>
  <c r="K399" i="8" s="1"/>
  <c r="I380" i="8"/>
  <c r="K380" i="8" s="1"/>
  <c r="I384" i="8"/>
  <c r="K384" i="8" s="1"/>
  <c r="I388" i="8"/>
  <c r="K388" i="8" s="1"/>
  <c r="I392" i="8"/>
  <c r="K392" i="8" s="1"/>
  <c r="I395" i="8"/>
  <c r="K395" i="8" s="1"/>
  <c r="I4" i="8"/>
  <c r="K4" i="8" s="1"/>
  <c r="I10" i="8"/>
  <c r="K10" i="8" s="1"/>
  <c r="I12" i="8"/>
  <c r="K12" i="8" s="1"/>
  <c r="I14" i="8"/>
  <c r="K14" i="8" s="1"/>
  <c r="I16" i="8"/>
  <c r="K16" i="8" s="1"/>
  <c r="I18" i="8"/>
  <c r="K18" i="8" s="1"/>
  <c r="I20" i="8"/>
  <c r="K20" i="8" s="1"/>
  <c r="I22" i="8"/>
  <c r="K22" i="8" s="1"/>
  <c r="I24" i="8"/>
  <c r="K24" i="8" s="1"/>
  <c r="I26" i="8"/>
  <c r="K26" i="8" s="1"/>
  <c r="I28" i="8"/>
  <c r="K28" i="8" s="1"/>
  <c r="I30" i="8"/>
  <c r="K30" i="8" s="1"/>
  <c r="I32" i="8"/>
  <c r="K32" i="8" s="1"/>
  <c r="I34" i="8"/>
  <c r="K34" i="8" s="1"/>
  <c r="I36" i="8"/>
  <c r="K36" i="8" s="1"/>
  <c r="I38" i="8"/>
  <c r="K38" i="8" s="1"/>
  <c r="I40" i="8"/>
  <c r="K40" i="8" s="1"/>
  <c r="I42" i="8"/>
  <c r="K42" i="8" s="1"/>
  <c r="I44" i="8"/>
  <c r="K44" i="8" s="1"/>
  <c r="I48" i="8"/>
  <c r="K48" i="8" s="1"/>
  <c r="I52" i="8"/>
  <c r="K52" i="8" s="1"/>
  <c r="I56" i="8"/>
  <c r="K56" i="8" s="1"/>
  <c r="I60" i="8"/>
  <c r="K60" i="8" s="1"/>
  <c r="I64" i="8"/>
  <c r="K64" i="8" s="1"/>
  <c r="I68" i="8"/>
  <c r="K68" i="8" s="1"/>
  <c r="I72" i="8"/>
  <c r="K72" i="8" s="1"/>
  <c r="I76" i="8"/>
  <c r="K76" i="8" s="1"/>
  <c r="I80" i="8"/>
  <c r="K80" i="8" s="1"/>
  <c r="I84" i="8"/>
  <c r="K84" i="8" s="1"/>
  <c r="I88" i="8"/>
  <c r="K88" i="8" s="1"/>
  <c r="I92" i="8"/>
  <c r="K92" i="8" s="1"/>
  <c r="I96" i="8"/>
  <c r="K96" i="8" s="1"/>
  <c r="I100" i="8"/>
  <c r="K100" i="8" s="1"/>
  <c r="I104" i="8"/>
  <c r="K104" i="8" s="1"/>
  <c r="I108" i="8"/>
  <c r="K108" i="8" s="1"/>
  <c r="I112" i="8"/>
  <c r="K112" i="8" s="1"/>
  <c r="I116" i="8"/>
  <c r="K116" i="8" s="1"/>
  <c r="I120" i="8"/>
  <c r="K120" i="8" s="1"/>
  <c r="I124" i="8"/>
  <c r="K124" i="8" s="1"/>
  <c r="I128" i="8"/>
  <c r="K128" i="8" s="1"/>
  <c r="I132" i="8"/>
  <c r="K132" i="8" s="1"/>
  <c r="I136" i="8"/>
  <c r="K136" i="8" s="1"/>
  <c r="I140" i="8"/>
  <c r="K140" i="8" s="1"/>
  <c r="I144" i="8"/>
  <c r="K144" i="8" s="1"/>
  <c r="I148" i="8"/>
  <c r="K148" i="8" s="1"/>
  <c r="I152" i="8"/>
  <c r="K152" i="8" s="1"/>
  <c r="I156" i="8"/>
  <c r="K156" i="8" s="1"/>
  <c r="I160" i="8"/>
  <c r="K160" i="8" s="1"/>
  <c r="I164" i="8"/>
  <c r="K164" i="8" s="1"/>
  <c r="I168" i="8"/>
  <c r="K168" i="8" s="1"/>
  <c r="I268" i="8"/>
  <c r="K268" i="8" s="1"/>
  <c r="I272" i="8"/>
  <c r="K272" i="8" s="1"/>
  <c r="I181" i="8"/>
  <c r="K181" i="8" s="1"/>
  <c r="I191" i="8"/>
  <c r="K191" i="8" s="1"/>
  <c r="I197" i="8"/>
  <c r="K197" i="8" s="1"/>
  <c r="I203" i="8"/>
  <c r="K203" i="8" s="1"/>
  <c r="I211" i="8"/>
  <c r="K211" i="8" s="1"/>
  <c r="I217" i="8"/>
  <c r="K217" i="8" s="1"/>
  <c r="I221" i="8"/>
  <c r="K221" i="8" s="1"/>
  <c r="I227" i="8"/>
  <c r="K227" i="8" s="1"/>
  <c r="I229" i="8"/>
  <c r="K229" i="8" s="1"/>
  <c r="I235" i="8"/>
  <c r="K235" i="8" s="1"/>
  <c r="I241" i="8"/>
  <c r="K241" i="8" s="1"/>
  <c r="I247" i="8"/>
  <c r="K247" i="8" s="1"/>
  <c r="I253" i="8"/>
  <c r="K253" i="8" s="1"/>
  <c r="I259" i="8"/>
  <c r="K259" i="8" s="1"/>
  <c r="I265" i="8"/>
  <c r="K265" i="8" s="1"/>
  <c r="I275" i="8"/>
  <c r="K275" i="8" s="1"/>
  <c r="I281" i="8"/>
  <c r="K281" i="8" s="1"/>
  <c r="I287" i="8"/>
  <c r="K287" i="8" s="1"/>
  <c r="I295" i="8"/>
  <c r="K295" i="8" s="1"/>
  <c r="I2" i="8"/>
  <c r="K2" i="8" s="1"/>
  <c r="I90" i="8"/>
  <c r="K90" i="8" s="1"/>
  <c r="I293" i="8"/>
  <c r="K293" i="8" s="1"/>
  <c r="I297" i="8"/>
  <c r="K297" i="8" s="1"/>
  <c r="I175" i="8"/>
  <c r="K175" i="8" s="1"/>
  <c r="I179" i="8"/>
  <c r="K179" i="8" s="1"/>
  <c r="I185" i="8"/>
  <c r="K185" i="8" s="1"/>
  <c r="I195" i="8"/>
  <c r="K195" i="8" s="1"/>
  <c r="I205" i="8"/>
  <c r="K205" i="8" s="1"/>
  <c r="I215" i="8"/>
  <c r="K215" i="8" s="1"/>
  <c r="I239" i="8"/>
  <c r="K239" i="8" s="1"/>
  <c r="I251" i="8"/>
  <c r="K251" i="8" s="1"/>
  <c r="I263" i="8"/>
  <c r="K263" i="8" s="1"/>
  <c r="I277" i="8"/>
  <c r="K277" i="8" s="1"/>
  <c r="I291" i="8"/>
  <c r="K291" i="8" s="1"/>
  <c r="I299" i="8"/>
  <c r="K299" i="8" s="1"/>
  <c r="I6" i="8"/>
  <c r="K6" i="8" s="1"/>
</calcChain>
</file>

<file path=xl/sharedStrings.xml><?xml version="1.0" encoding="utf-8"?>
<sst xmlns="http://schemas.openxmlformats.org/spreadsheetml/2006/main" count="61" uniqueCount="52">
  <si>
    <t>Skolens navn:</t>
  </si>
  <si>
    <t>Skolekode:</t>
  </si>
  <si>
    <t>Afviklet undervisning i minutter:</t>
  </si>
  <si>
    <t>Omregnet til lektioner à 45 minutter:</t>
  </si>
  <si>
    <t>Lærerens navn</t>
  </si>
  <si>
    <t xml:space="preserve">Protokol (Individuel undervisning) </t>
  </si>
  <si>
    <t xml:space="preserve">Protokol (Holdbaseret undervisning) </t>
  </si>
  <si>
    <t>Hold navn</t>
  </si>
  <si>
    <t xml:space="preserve">Undertegnede erklærer på tro og love, at skolens ovenfor anførte samlede antal lektioner á 45 minutter </t>
  </si>
  <si>
    <t>underskrift</t>
  </si>
  <si>
    <t>Dato og skoleleders</t>
  </si>
  <si>
    <t>Undervisningens varighed i minutter</t>
  </si>
  <si>
    <t>Minutter i alt:</t>
  </si>
  <si>
    <t>Dato og bestyrelsesformandens</t>
  </si>
  <si>
    <r>
      <t xml:space="preserve">Lærerens Cpr.nr.
</t>
    </r>
    <r>
      <rPr>
        <sz val="10"/>
        <rFont val="Arial"/>
        <family val="2"/>
      </rPr>
      <t>tastes sådan:
010171-5555</t>
    </r>
  </si>
  <si>
    <t>Denne side indsendes i underskrevet stand sikkert til Fordelingssekretariatet via Eunomia - "Send fil" sammen med protokollen ved skoleårets afslutning.</t>
  </si>
  <si>
    <t>Oversigt over alle lærer, der har undervist elever i supplerende</t>
  </si>
  <si>
    <t>sprogstøtteundervisning i dansk for tosprogede i skoleåret 2022/23</t>
  </si>
  <si>
    <t>Lærerens initialer</t>
  </si>
  <si>
    <t>Elevens navn</t>
  </si>
  <si>
    <r>
      <t xml:space="preserve">Elevens Cpr.nr.
</t>
    </r>
    <r>
      <rPr>
        <sz val="10"/>
        <rFont val="Arial"/>
        <family val="2"/>
      </rPr>
      <t>tastes sådan:
010171-5555</t>
    </r>
  </si>
  <si>
    <t>Elevens initialer</t>
  </si>
  <si>
    <t>Navn</t>
  </si>
  <si>
    <t>CPR-nr</t>
  </si>
  <si>
    <t>Initialer</t>
  </si>
  <si>
    <t>Minutter 1</t>
  </si>
  <si>
    <t>Minutter 2</t>
  </si>
  <si>
    <t>Minutter 3</t>
  </si>
  <si>
    <t>Minutter 4</t>
  </si>
  <si>
    <t>Minutter 5</t>
  </si>
  <si>
    <t>Dato</t>
  </si>
  <si>
    <t>Hold: Minutter i alt</t>
  </si>
  <si>
    <t>Individuel: Minutter i alt</t>
  </si>
  <si>
    <t>Hold: Antal lektioner</t>
  </si>
  <si>
    <t>Individuel: Antal lektioner</t>
  </si>
  <si>
    <t>Antal elever</t>
  </si>
  <si>
    <t>Hold</t>
  </si>
  <si>
    <t>Sæt x, hvis der har været mere end 5 elever på holdet</t>
  </si>
  <si>
    <t>Oversigt over alle elever, hvortil der er søgt om tilskud til supplerende</t>
  </si>
  <si>
    <t>Elev 5 initialer</t>
  </si>
  <si>
    <t>Elev 4 initialer</t>
  </si>
  <si>
    <t>Elev 3 initialer</t>
  </si>
  <si>
    <t>Elev 2 initialer</t>
  </si>
  <si>
    <t>Elev 1 initialer</t>
  </si>
  <si>
    <r>
      <t xml:space="preserve">Dato 
</t>
    </r>
    <r>
      <rPr>
        <sz val="10"/>
        <rFont val="Arial"/>
        <family val="2"/>
      </rPr>
      <t xml:space="preserve">tastes sådan:
01-08-2022
</t>
    </r>
  </si>
  <si>
    <r>
      <t xml:space="preserve">Undervisningen er </t>
    </r>
    <r>
      <rPr>
        <u/>
        <sz val="9"/>
        <color rgb="FFFF0000"/>
        <rFont val="Arial"/>
        <family val="2"/>
      </rPr>
      <t>ikke tilskudsberettiget, hvis der har
deltaget mere end 5 elever på holdet</t>
    </r>
    <r>
      <rPr>
        <sz val="9"/>
        <color rgb="FFFF0000"/>
        <rFont val="Arial"/>
        <family val="2"/>
      </rPr>
      <t xml:space="preserve"> og undervisningens varighed registreres med "0" </t>
    </r>
  </si>
  <si>
    <t>Ekstra rækker kan tilføjes:
stå i sidste felt i tabellen og tryk "tabulator"</t>
  </si>
  <si>
    <r>
      <t>Forside (ledelseserklæring) til protokol -  Supplerende sprogstøtte-undervisning i dansk for tosprogede elever for skoleåret 2022/23</t>
    </r>
    <r>
      <rPr>
        <sz val="14"/>
        <color theme="1"/>
        <rFont val="Times New Roman"/>
        <family val="1"/>
      </rPr>
      <t xml:space="preserve">                                                                         </t>
    </r>
  </si>
  <si>
    <r>
      <t xml:space="preserve">Dato
</t>
    </r>
    <r>
      <rPr>
        <sz val="10"/>
        <rFont val="Arial"/>
        <family val="2"/>
      </rPr>
      <t>tastes sådan: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01-08-2022</t>
    </r>
  </si>
  <si>
    <t>Supplerende sprogstøtteundervisning i dansk for tosprogede elever for skoleåret 2022/23</t>
  </si>
  <si>
    <t>er afviklet jf. Administrationsgrundlag for tilskud til supplerende sprogstøtteundervisning i dansk for tosprogede elever, herunder at ovenstående betingelser er opfyldt.</t>
  </si>
  <si>
    <t xml:space="preserve">Skolen skal orientere elevens forældre om, at oplysningerne på ansøgningen er videregivet til Fordelingssekretariatet og henvise til ”Persondatapolitik”
på Fordelingssekretariatets hjemmeside.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</si>
</sst>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9"/>
      <color rgb="FFFF0000"/>
      <name val="Calibri"/>
      <family val="2"/>
      <scheme val="minor"/>
    </font>
    <font>
      <u/>
      <sz val="9"/>
      <color rgb="FFFF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8" fillId="0" borderId="0" xfId="0" applyFont="1" applyBorder="1"/>
    <xf numFmtId="0" fontId="0" fillId="0" borderId="0" xfId="0" applyAlignment="1" applyProtection="1">
      <alignment vertical="top"/>
      <protection locked="0"/>
    </xf>
    <xf numFmtId="0" fontId="9" fillId="0" borderId="0" xfId="0" applyFont="1"/>
    <xf numFmtId="0" fontId="4" fillId="2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 applyProtection="1">
      <alignment horizontal="center" vertical="top"/>
      <protection locked="0"/>
    </xf>
    <xf numFmtId="49" fontId="16" fillId="3" borderId="4" xfId="0" applyNumberFormat="1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protection locked="0"/>
    </xf>
    <xf numFmtId="49" fontId="4" fillId="0" borderId="9" xfId="0" applyNumberFormat="1" applyFont="1" applyBorder="1" applyAlignment="1" applyProtection="1">
      <protection locked="0"/>
    </xf>
    <xf numFmtId="49" fontId="4" fillId="0" borderId="0" xfId="0" applyNumberFormat="1" applyFont="1" applyBorder="1"/>
    <xf numFmtId="2" fontId="6" fillId="0" borderId="0" xfId="0" applyNumberFormat="1" applyFont="1" applyFill="1" applyBorder="1" applyAlignment="1" applyProtection="1">
      <protection locked="0"/>
    </xf>
    <xf numFmtId="2" fontId="7" fillId="0" borderId="0" xfId="0" applyNumberFormat="1" applyFont="1" applyAlignment="1" applyProtection="1">
      <protection locked="0"/>
    </xf>
    <xf numFmtId="0" fontId="4" fillId="0" borderId="2" xfId="0" applyNumberFormat="1" applyFont="1" applyBorder="1" applyAlignment="1" applyProtection="1">
      <protection locked="0"/>
    </xf>
    <xf numFmtId="0" fontId="4" fillId="0" borderId="8" xfId="0" applyNumberFormat="1" applyFont="1" applyBorder="1" applyAlignment="1" applyProtection="1">
      <protection locked="0"/>
    </xf>
    <xf numFmtId="49" fontId="4" fillId="0" borderId="6" xfId="0" applyNumberFormat="1" applyFont="1" applyBorder="1" applyProtection="1">
      <protection locked="0"/>
    </xf>
    <xf numFmtId="49" fontId="0" fillId="0" borderId="0" xfId="0" applyNumberFormat="1"/>
    <xf numFmtId="49" fontId="1" fillId="0" borderId="0" xfId="0" applyNumberFormat="1" applyFont="1"/>
    <xf numFmtId="49" fontId="5" fillId="0" borderId="0" xfId="0" applyNumberFormat="1" applyFont="1" applyBorder="1"/>
    <xf numFmtId="49" fontId="16" fillId="3" borderId="3" xfId="0" applyNumberFormat="1" applyFont="1" applyFill="1" applyBorder="1" applyAlignment="1">
      <alignment vertical="top" wrapText="1"/>
    </xf>
    <xf numFmtId="49" fontId="4" fillId="0" borderId="7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protection locked="0"/>
    </xf>
    <xf numFmtId="49" fontId="4" fillId="0" borderId="8" xfId="0" applyNumberFormat="1" applyFont="1" applyBorder="1" applyAlignment="1" applyProtection="1">
      <protection locked="0"/>
    </xf>
    <xf numFmtId="0" fontId="4" fillId="0" borderId="2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6" fillId="3" borderId="3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4" fillId="0" borderId="7" xfId="0" applyNumberFormat="1" applyFont="1" applyFill="1" applyBorder="1" applyAlignment="1"/>
    <xf numFmtId="49" fontId="4" fillId="0" borderId="9" xfId="0" applyNumberFormat="1" applyFont="1" applyFill="1" applyBorder="1" applyAlignment="1"/>
    <xf numFmtId="0" fontId="16" fillId="3" borderId="10" xfId="0" applyFont="1" applyFill="1" applyBorder="1" applyAlignment="1">
      <alignment vertical="top" wrapText="1"/>
    </xf>
    <xf numFmtId="49" fontId="4" fillId="0" borderId="4" xfId="0" applyNumberFormat="1" applyFont="1" applyBorder="1" applyAlignment="1" applyProtection="1">
      <protection locked="0"/>
    </xf>
    <xf numFmtId="49" fontId="4" fillId="0" borderId="5" xfId="0" applyNumberFormat="1" applyFont="1" applyBorder="1" applyAlignment="1" applyProtection="1">
      <protection locked="0"/>
    </xf>
    <xf numFmtId="0" fontId="4" fillId="0" borderId="4" xfId="0" applyNumberFormat="1" applyFont="1" applyBorder="1" applyAlignment="1" applyProtection="1">
      <protection locked="0"/>
    </xf>
    <xf numFmtId="0" fontId="4" fillId="0" borderId="0" xfId="0" applyNumberFormat="1" applyFont="1" applyBorder="1" applyAlignment="1" applyProtection="1">
      <protection locked="0"/>
    </xf>
    <xf numFmtId="0" fontId="18" fillId="0" borderId="0" xfId="0" applyFont="1"/>
    <xf numFmtId="0" fontId="0" fillId="0" borderId="0" xfId="0" applyFont="1"/>
    <xf numFmtId="2" fontId="0" fillId="0" borderId="0" xfId="0" applyNumberFormat="1"/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49" fontId="4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protection locked="0"/>
    </xf>
    <xf numFmtId="49" fontId="19" fillId="0" borderId="6" xfId="0" applyNumberFormat="1" applyFont="1" applyBorder="1" applyProtection="1">
      <protection locked="0"/>
    </xf>
    <xf numFmtId="0" fontId="19" fillId="0" borderId="2" xfId="0" applyNumberFormat="1" applyFont="1" applyBorder="1" applyAlignment="1" applyProtection="1">
      <protection locked="0"/>
    </xf>
    <xf numFmtId="49" fontId="19" fillId="0" borderId="1" xfId="0" applyNumberFormat="1" applyFont="1" applyBorder="1" applyAlignment="1" applyProtection="1">
      <protection locked="0"/>
    </xf>
    <xf numFmtId="49" fontId="19" fillId="0" borderId="0" xfId="0" applyNumberFormat="1" applyFont="1" applyBorder="1" applyProtection="1">
      <protection locked="0"/>
    </xf>
    <xf numFmtId="0" fontId="19" fillId="0" borderId="0" xfId="0" applyNumberFormat="1" applyFont="1" applyBorder="1" applyAlignment="1" applyProtection="1">
      <protection locked="0"/>
    </xf>
    <xf numFmtId="49" fontId="19" fillId="0" borderId="0" xfId="0" applyNumberFormat="1" applyFont="1" applyBorder="1" applyAlignment="1" applyProtection="1">
      <protection locked="0"/>
    </xf>
    <xf numFmtId="49" fontId="0" fillId="0" borderId="0" xfId="0" applyNumberFormat="1" applyBorder="1"/>
    <xf numFmtId="0" fontId="15" fillId="0" borderId="0" xfId="0" applyFont="1" applyBorder="1" applyAlignment="1">
      <alignment wrapText="1"/>
    </xf>
    <xf numFmtId="0" fontId="20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 wrapText="1"/>
    </xf>
    <xf numFmtId="0" fontId="15" fillId="0" borderId="0" xfId="0" applyFont="1" applyBorder="1"/>
    <xf numFmtId="0" fontId="22" fillId="0" borderId="0" xfId="0" applyFont="1" applyBorder="1" applyAlignment="1">
      <alignment wrapText="1"/>
    </xf>
    <xf numFmtId="3" fontId="0" fillId="5" borderId="1" xfId="1" applyNumberFormat="1" applyFont="1" applyFill="1" applyBorder="1" applyAlignment="1" applyProtection="1"/>
    <xf numFmtId="0" fontId="1" fillId="0" borderId="0" xfId="0" applyFont="1" applyAlignment="1">
      <alignment vertical="center" wrapText="1"/>
    </xf>
    <xf numFmtId="3" fontId="4" fillId="5" borderId="0" xfId="0" applyNumberFormat="1" applyFont="1" applyFill="1" applyBorder="1" applyAlignment="1" applyProtection="1">
      <protection locked="0"/>
    </xf>
    <xf numFmtId="4" fontId="4" fillId="5" borderId="0" xfId="0" applyNumberFormat="1" applyFont="1" applyFill="1" applyBorder="1" applyAlignment="1" applyProtection="1">
      <protection locked="0"/>
    </xf>
    <xf numFmtId="4" fontId="0" fillId="5" borderId="0" xfId="0" applyNumberFormat="1" applyFill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22" fillId="0" borderId="0" xfId="0" applyFont="1" applyBorder="1" applyAlignment="1">
      <alignment wrapText="1"/>
    </xf>
    <xf numFmtId="0" fontId="3" fillId="0" borderId="0" xfId="0" applyFont="1" applyAlignment="1"/>
    <xf numFmtId="0" fontId="2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0" fillId="0" borderId="0" xfId="0" applyAlignment="1"/>
    <xf numFmtId="0" fontId="15" fillId="4" borderId="0" xfId="0" applyFont="1" applyFill="1" applyAlignment="1">
      <alignment wrapText="1"/>
    </xf>
    <xf numFmtId="0" fontId="2" fillId="4" borderId="0" xfId="0" applyFont="1" applyFill="1" applyAlignment="1"/>
    <xf numFmtId="0" fontId="15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theme="0" tint="-0.14999847407452621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120015</xdr:colOff>
      <xdr:row>0</xdr:row>
      <xdr:rowOff>0</xdr:rowOff>
    </xdr:from>
    <xdr:to>
      <xdr:col>13</xdr:col>
      <xdr:colOff>385953</xdr:colOff>
      <xdr:row>1</xdr:row>
      <xdr:rowOff>137160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215" y="0"/>
          <a:ext cx="2180463" cy="59436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</xdr:row>
      <xdr:rowOff>40004</xdr:rowOff>
    </xdr:from>
    <xdr:to>
      <xdr:col>13</xdr:col>
      <xdr:colOff>409575</xdr:colOff>
      <xdr:row>12</xdr:row>
      <xdr:rowOff>127567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5" y="669334"/>
          <a:ext cx="8815388" cy="21031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ct val="100000"/>
            </a:lnSpc>
            <a:spcBef>
              <a:spcPts val="0"/>
            </a:spcBef>
            <a:spcAft>
              <a:spcPts val="300"/>
            </a:spcAft>
          </a:pPr>
          <a:endParaRPr lang="da-DK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ct val="100000"/>
            </a:lnSpc>
            <a:spcBef>
              <a:spcPts val="0"/>
            </a:spcBef>
            <a:spcAft>
              <a:spcPts val="300"/>
            </a:spcAft>
          </a:pPr>
          <a:r>
            <a:rPr lang="da-DK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Protokolmaterialet er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udarbejdet i excel-fil og indeholder 5 faner som består af: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Denne forside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hvorpå skolens leder og bestyrelsesformanden ved skoleårets afslutning erklærer på tro og love, at skolens anførte lektioner á 45 minutter til supplerende sprogstøtteundervisning i dansk for tosprogede elever er afviklet.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 til holdundervisning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For hver gang, der er givet holdundervisning, skal der i protokollen skrives: </a:t>
          </a:r>
          <a:r>
            <a:rPr lang="da-DK" sz="900" u="sng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Dato, holdets navn, deltagende elevers initialer, lærerens initialer og undervisningens varighed i minutter. </a:t>
          </a: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(Deltager mere end 5 elever på holdet skal dette anføres med et "X" og undervisningens varighed registreres med "0").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</a:t>
          </a:r>
          <a:r>
            <a:rPr lang="da-DK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 individuel undervisning 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hver gang en elev har modtaget individuel undervisning, skal der i protokollen skrives: </a:t>
          </a:r>
          <a:r>
            <a:rPr lang="da-DK" sz="900" u="sng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Dato, elevens initialer, lærerens initialer og undervisningens varighed i minutter.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</a:t>
          </a:r>
          <a:r>
            <a:rPr lang="da-DK" sz="900" b="1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 cpr for lærere </a:t>
          </a: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Oversigten skal opdateres med alle lærere (lærerens initialer, lærerens navn og lærerens cpr.nr.), der indgår i protokollen, og som har varetaget undervisningen i supplerende sprogstøtte i dansk for tosprogede.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</a:t>
          </a:r>
          <a:r>
            <a:rPr lang="da-DK" sz="900" b="1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 cpr for elever - </a:t>
          </a: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Oversigten skal opdateres med alle elever (elevens initialer, elevens navn og elevens cpr.nr.), der indgår i protokollen, og som har modtaget supplerende sprogstøtteundervisning i dansk for tosprogede.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endParaRPr lang="da-DK" sz="900" b="0" u="non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a-DK" sz="900" u="none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352950</xdr:colOff>
      <xdr:row>0</xdr:row>
      <xdr:rowOff>12470</xdr:rowOff>
    </xdr:from>
    <xdr:to>
      <xdr:col>12</xdr:col>
      <xdr:colOff>3803</xdr:colOff>
      <xdr:row>2</xdr:row>
      <xdr:rowOff>83821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7041" y="12470"/>
          <a:ext cx="2152753" cy="608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356235</xdr:colOff>
      <xdr:row>0</xdr:row>
      <xdr:rowOff>3810</xdr:rowOff>
    </xdr:from>
    <xdr:to>
      <xdr:col>10</xdr:col>
      <xdr:colOff>606933</xdr:colOff>
      <xdr:row>2</xdr:row>
      <xdr:rowOff>167640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8485" y="3810"/>
          <a:ext cx="2165223" cy="6019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24" displayName="Tabel24" ref="B9:K26" totalsRowShown="0" headerRowDxfId="36" headerRowBorderDxfId="35" tableBorderDxfId="34" totalsRowBorderDxfId="33">
  <tableColumns count="10">
    <tableColumn id="1" xr3:uid="{00000000-0010-0000-0000-000001000000}" name="Dato _x000a__x000a_tastes sådan:_x000a_01-08-2022_x000a_" dataDxfId="32"/>
    <tableColumn id="2" xr3:uid="{00000000-0010-0000-0000-000002000000}" name="Hold navn" dataDxfId="31"/>
    <tableColumn id="3" xr3:uid="{00000000-0010-0000-0000-000003000000}" name="Elev 1 initialer" dataDxfId="30"/>
    <tableColumn id="7" xr3:uid="{CDAC14AE-2780-4203-A307-F2B16FD2C81B}" name="Elev 2 initialer" dataDxfId="29"/>
    <tableColumn id="9" xr3:uid="{D42B4F37-8FE5-4850-AD91-EBD657D3FDF9}" name="Elev 3 initialer" dataDxfId="28"/>
    <tableColumn id="8" xr3:uid="{DA59E4EE-C3B2-4E78-9A59-134E47EE1A42}" name="Elev 4 initialer" dataDxfId="27"/>
    <tableColumn id="4" xr3:uid="{2E337A4F-99EA-43A6-9BAC-6356413CE2F7}" name="Elev 5 initialer" dataDxfId="26"/>
    <tableColumn id="10" xr3:uid="{5DF29D2E-D534-480B-88FF-3CAC5858CE14}" name="Sæt x, hvis der har været mere end 5 elever på holdet" dataDxfId="25"/>
    <tableColumn id="5" xr3:uid="{BF9A25ED-7CA9-444D-812C-9B93F666A850}" name="Lærerens initialer" dataDxfId="24"/>
    <tableColumn id="6" xr3:uid="{00000000-0010-0000-0000-000006000000}" name="Undervisningens varighed i minutter" dataDxfId="23">
      <calculatedColumnFormula>IF(Tabel24[[#This Row],[Sæt x, hvis der har været mere end 5 elever på holdet]]="x",0,"")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245" displayName="Tabel245" ref="B9:E27" totalsRowShown="0" headerRowDxfId="22" headerRowBorderDxfId="21" tableBorderDxfId="20" totalsRowBorderDxfId="19">
  <tableColumns count="4">
    <tableColumn id="1" xr3:uid="{00000000-0010-0000-0100-000001000000}" name="Dato_x000a__x000a_tastes sådan:_x000a_01-08-2022" dataDxfId="18"/>
    <tableColumn id="2" xr3:uid="{00000000-0010-0000-0100-000002000000}" name="Elevens initialer" dataDxfId="17"/>
    <tableColumn id="3" xr3:uid="{00000000-0010-0000-0100-000003000000}" name="Lærerens initialer" dataDxfId="16"/>
    <tableColumn id="6" xr3:uid="{00000000-0010-0000-0100-000006000000}" name="Undervisningens varighed i minutter" dataDxfId="15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B8CA7-3D28-470B-A5D6-C27BE850E0AE}" name="Tabel1" displayName="Tabel1" ref="A5:C29" totalsRowShown="0" headerRowDxfId="14" dataDxfId="12" headerRowBorderDxfId="13" tableBorderDxfId="11" totalsRowBorderDxfId="10">
  <autoFilter ref="A5:C29" xr:uid="{D1DB8CA7-3D28-470B-A5D6-C27BE850E0AE}"/>
  <tableColumns count="3">
    <tableColumn id="1" xr3:uid="{EE05352E-2B8C-45FC-B798-C6B3DD250963}" name="Lærerens initialer" dataDxfId="9"/>
    <tableColumn id="2" xr3:uid="{D5301C13-C355-49A3-B17C-B5C0B83F2154}" name="Lærerens navn" dataDxfId="8"/>
    <tableColumn id="3" xr3:uid="{F2A9A34D-1F28-423D-A290-1B8C3C7895C0}" name="Lærerens Cpr.nr._x000a_tastes sådan:_x000a_010171-5555" dataDxfId="7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6CF4A-FA37-4F06-BB9B-AC8E5D71F284}" name="Tabel2" displayName="Tabel2" ref="A5:C26" totalsRowShown="0" headerRowDxfId="6" headerRowBorderDxfId="5" tableBorderDxfId="4" totalsRowBorderDxfId="3">
  <autoFilter ref="A5:C26" xr:uid="{D186CF4A-FA37-4F06-BB9B-AC8E5D71F284}"/>
  <tableColumns count="3">
    <tableColumn id="1" xr3:uid="{91A125B0-5061-4561-ADC5-AC91FC19417F}" name="Elevens initialer" dataDxfId="2"/>
    <tableColumn id="3" xr3:uid="{2ED9279B-FDE6-4683-8270-0016FDB692C3}" name="Elevens navn" dataDxfId="1"/>
    <tableColumn id="2" xr3:uid="{04D1550C-5B22-46EB-8598-8C148F952D89}" name="Elevens Cpr.nr._x000a_tastes sådan:_x000a_010171-5555" data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R35"/>
  <sheetViews>
    <sheetView showGridLines="0" showRowColHeaders="0" tabSelected="1" showRuler="0" view="pageLayout" zoomScale="112" zoomScaleNormal="100" zoomScalePageLayoutView="112" workbookViewId="0">
      <selection activeCell="C19" sqref="C19:I19"/>
    </sheetView>
  </sheetViews>
  <sheetFormatPr defaultRowHeight="15" x14ac:dyDescent="0.25"/>
  <cols>
    <col min="1" max="1" width="9.7109375" customWidth="1"/>
    <col min="6" max="6" width="8.42578125" customWidth="1"/>
    <col min="10" max="10" width="9.140625" customWidth="1"/>
    <col min="13" max="13" width="8.42578125" customWidth="1"/>
    <col min="14" max="14" width="6.7109375" customWidth="1"/>
  </cols>
  <sheetData>
    <row r="1" spans="1:14" ht="36.6" customHeight="1" x14ac:dyDescent="0.25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3.5" customHeight="1" x14ac:dyDescent="0.3">
      <c r="A2" s="53"/>
      <c r="B2" s="54"/>
      <c r="C2" s="54"/>
      <c r="D2" s="54"/>
      <c r="E2" s="54"/>
      <c r="F2" s="54"/>
      <c r="G2" s="54"/>
      <c r="H2" s="54"/>
      <c r="I2" s="54"/>
      <c r="J2" s="54"/>
    </row>
    <row r="3" spans="1:14" ht="13.5" customHeight="1" x14ac:dyDescent="0.3">
      <c r="A3" s="53"/>
      <c r="B3" s="54"/>
      <c r="C3" s="54"/>
      <c r="D3" s="54"/>
      <c r="E3" s="54"/>
      <c r="F3" s="54"/>
      <c r="G3" s="54"/>
      <c r="H3" s="54"/>
      <c r="I3" s="54"/>
      <c r="J3" s="54"/>
    </row>
    <row r="5" spans="1:14" x14ac:dyDescent="0.25">
      <c r="A5" s="10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11" spans="1:14" ht="30" customHeight="1" x14ac:dyDescent="0.25"/>
    <row r="12" spans="1:14" ht="12" customHeight="1" x14ac:dyDescent="0.25">
      <c r="A12" s="71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2"/>
      <c r="M12" s="2"/>
      <c r="N12" s="2"/>
    </row>
    <row r="13" spans="1:14" ht="12" customHeight="1" x14ac:dyDescent="0.25">
      <c r="A13" s="71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2"/>
      <c r="M13" s="2"/>
      <c r="N13" s="2"/>
    </row>
    <row r="14" spans="1:14" ht="12" customHeight="1" x14ac:dyDescent="0.25">
      <c r="A14" s="72"/>
      <c r="B14" s="73"/>
      <c r="C14" s="69"/>
      <c r="D14" s="69"/>
      <c r="E14" s="69"/>
      <c r="F14" s="69"/>
      <c r="G14" s="69"/>
      <c r="H14" s="69"/>
      <c r="I14" s="69"/>
      <c r="J14" s="69"/>
      <c r="K14" s="69"/>
      <c r="L14" s="2"/>
      <c r="M14" s="2"/>
      <c r="N14" s="2"/>
    </row>
    <row r="15" spans="1:14" ht="24.75" customHeight="1" x14ac:dyDescent="0.25">
      <c r="A15" s="86" t="s">
        <v>51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ht="11.25" hidden="1" customHeight="1" x14ac:dyDescent="0.25">
      <c r="A16" s="71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8" ht="12" customHeight="1" x14ac:dyDescent="0.25">
      <c r="A17" s="71"/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2"/>
      <c r="M17" s="2"/>
      <c r="N17" s="2"/>
    </row>
    <row r="18" spans="1:18" ht="7.5" customHeight="1" x14ac:dyDescent="0.25"/>
    <row r="19" spans="1:18" x14ac:dyDescent="0.25">
      <c r="A19" s="7" t="s">
        <v>0</v>
      </c>
      <c r="B19" s="3"/>
      <c r="C19" s="82"/>
      <c r="D19" s="83"/>
      <c r="E19" s="83"/>
      <c r="F19" s="83"/>
      <c r="G19" s="83"/>
      <c r="H19" s="83"/>
      <c r="I19" s="83"/>
      <c r="J19" s="3"/>
      <c r="K19" s="3"/>
      <c r="L19" s="5"/>
    </row>
    <row r="20" spans="1:18" ht="7.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</row>
    <row r="21" spans="1:18" x14ac:dyDescent="0.25">
      <c r="A21" s="7" t="s">
        <v>1</v>
      </c>
      <c r="B21" s="3"/>
      <c r="C21" s="80"/>
      <c r="D21" s="81"/>
      <c r="E21" s="3"/>
      <c r="F21" s="3"/>
      <c r="G21" s="3"/>
      <c r="H21" s="3"/>
      <c r="I21" s="3"/>
      <c r="J21" s="3"/>
      <c r="K21" s="3"/>
      <c r="L21" s="5"/>
    </row>
    <row r="22" spans="1:18" ht="9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"/>
    </row>
    <row r="23" spans="1:18" ht="15.75" customHeight="1" x14ac:dyDescent="0.25">
      <c r="A23" s="7" t="s">
        <v>2</v>
      </c>
      <c r="B23" s="3"/>
      <c r="C23" s="3"/>
      <c r="D23" s="3"/>
      <c r="E23" s="77">
        <f>SUM('Hold (protokol)'!C7+'Individuel (protokol)'!C7)</f>
        <v>0</v>
      </c>
      <c r="F23" s="7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</row>
    <row r="24" spans="1:18" ht="8.25" customHeight="1" x14ac:dyDescent="0.25">
      <c r="A24" s="3"/>
      <c r="B24" s="3"/>
      <c r="C24" s="3"/>
      <c r="D24" s="3"/>
      <c r="E24" s="6"/>
      <c r="F24" s="6"/>
      <c r="G24" s="3"/>
      <c r="H24" s="3"/>
      <c r="I24" s="3"/>
      <c r="J24" s="3"/>
      <c r="K24" s="3"/>
      <c r="L24" s="5"/>
    </row>
    <row r="25" spans="1:18" x14ac:dyDescent="0.25">
      <c r="A25" s="7" t="s">
        <v>3</v>
      </c>
      <c r="B25" s="3"/>
      <c r="C25" s="3"/>
      <c r="D25" s="3"/>
      <c r="E25" s="78">
        <f>SUM(E23/45)</f>
        <v>0</v>
      </c>
      <c r="F25" s="79"/>
      <c r="G25" s="3"/>
      <c r="H25" s="3"/>
      <c r="I25" s="3"/>
      <c r="J25" s="3"/>
      <c r="K25" s="3"/>
      <c r="L25" s="5"/>
    </row>
    <row r="26" spans="1:18" ht="1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5"/>
    </row>
    <row r="27" spans="1:18" x14ac:dyDescent="0.25">
      <c r="A27" s="68" t="s">
        <v>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2"/>
      <c r="N27" s="2"/>
      <c r="O27" s="2"/>
    </row>
    <row r="28" spans="1:18" x14ac:dyDescent="0.25">
      <c r="A28" s="68" t="s">
        <v>50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2"/>
      <c r="N28" s="2"/>
      <c r="O28" s="2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5"/>
    </row>
    <row r="30" spans="1:18" ht="6.6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</row>
    <row r="31" spans="1:18" x14ac:dyDescent="0.25">
      <c r="A31" s="7" t="s">
        <v>10</v>
      </c>
      <c r="B31" s="7"/>
      <c r="C31" s="6"/>
      <c r="D31" s="13"/>
      <c r="E31" s="13"/>
      <c r="F31" s="13"/>
      <c r="G31" s="17"/>
      <c r="H31" s="7" t="s">
        <v>13</v>
      </c>
      <c r="I31" s="7"/>
      <c r="J31" s="6"/>
      <c r="K31" s="13"/>
      <c r="L31" s="13"/>
      <c r="M31" s="13"/>
      <c r="N31" s="17"/>
      <c r="O31" s="17"/>
    </row>
    <row r="32" spans="1:18" x14ac:dyDescent="0.25">
      <c r="A32" s="8" t="s">
        <v>9</v>
      </c>
      <c r="B32" s="7"/>
      <c r="C32" s="6"/>
      <c r="D32" s="13"/>
      <c r="E32" s="13"/>
      <c r="F32" s="13"/>
      <c r="G32" s="17"/>
      <c r="H32" s="8" t="s">
        <v>9</v>
      </c>
      <c r="I32" s="7"/>
      <c r="J32" s="6"/>
      <c r="K32" s="13"/>
      <c r="L32" s="13"/>
      <c r="M32" s="13"/>
      <c r="N32" s="17"/>
      <c r="O32" s="17"/>
    </row>
    <row r="33" spans="1:12" ht="7.9" customHeight="1" x14ac:dyDescent="0.25">
      <c r="A33" s="3"/>
      <c r="B33" s="3"/>
      <c r="C33" s="6"/>
      <c r="D33" s="11"/>
      <c r="E33" s="11"/>
      <c r="F33" s="11"/>
      <c r="G33" s="11"/>
      <c r="H33" s="11"/>
      <c r="I33" s="11"/>
      <c r="J33" s="3"/>
      <c r="K33" s="3"/>
      <c r="L33" s="5"/>
    </row>
    <row r="34" spans="1:12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6"/>
    </row>
    <row r="35" spans="1: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6"/>
    </row>
  </sheetData>
  <mergeCells count="7">
    <mergeCell ref="A1:J1"/>
    <mergeCell ref="E23:F23"/>
    <mergeCell ref="E25:F25"/>
    <mergeCell ref="C21:D21"/>
    <mergeCell ref="C19:I19"/>
    <mergeCell ref="B16:N16"/>
    <mergeCell ref="A15:N15"/>
  </mergeCells>
  <pageMargins left="0.7" right="0.7" top="0.75" bottom="0.75" header="0.3" footer="0.3"/>
  <pageSetup paperSize="9" fitToHeight="0" orientation="landscape" r:id="rId1"/>
  <headerFooter>
    <oddHeader xml:space="preserve">&amp;C </oddHeader>
    <oddFooter xml:space="preserve">&amp;C </oddFooter>
  </headerFooter>
  <ignoredErrors>
    <ignoredError sqref="E25 E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40"/>
  <sheetViews>
    <sheetView showGridLines="0" showRowColHeaders="0" showRuler="0" view="pageLayout" zoomScale="110" zoomScaleNormal="100" zoomScalePageLayoutView="110" workbookViewId="0">
      <selection activeCell="B10" sqref="B10"/>
    </sheetView>
  </sheetViews>
  <sheetFormatPr defaultColWidth="8.85546875" defaultRowHeight="15" x14ac:dyDescent="0.25"/>
  <cols>
    <col min="2" max="2" width="13.7109375" style="29" customWidth="1"/>
    <col min="3" max="3" width="15.42578125" customWidth="1"/>
    <col min="4" max="4" width="8.28515625" customWidth="1"/>
    <col min="5" max="5" width="8.5703125" customWidth="1"/>
    <col min="6" max="6" width="8.28515625" customWidth="1"/>
    <col min="7" max="7" width="8.42578125" customWidth="1"/>
    <col min="8" max="8" width="8" customWidth="1"/>
    <col min="9" max="9" width="15" bestFit="1" customWidth="1"/>
    <col min="10" max="10" width="9.85546875" customWidth="1"/>
    <col min="11" max="11" width="16.7109375" style="47" customWidth="1"/>
  </cols>
  <sheetData>
    <row r="1" spans="2:11" x14ac:dyDescent="0.25">
      <c r="C1" s="1"/>
      <c r="K1"/>
    </row>
    <row r="2" spans="2:11" ht="27" customHeight="1" x14ac:dyDescent="0.25">
      <c r="K2"/>
    </row>
    <row r="3" spans="2:11" ht="18.75" x14ac:dyDescent="0.3">
      <c r="B3" s="30" t="s">
        <v>6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ht="18.75" x14ac:dyDescent="0.3">
      <c r="B4" s="30" t="s">
        <v>49</v>
      </c>
      <c r="C4" s="12"/>
      <c r="D4" s="12"/>
      <c r="E4" s="12"/>
      <c r="F4" s="12"/>
      <c r="G4" s="12"/>
      <c r="H4" s="12"/>
      <c r="I4" s="12"/>
      <c r="J4" s="12"/>
      <c r="K4" s="12"/>
    </row>
    <row r="5" spans="2:11" x14ac:dyDescent="0.25">
      <c r="K5"/>
    </row>
    <row r="6" spans="2:11" ht="9" customHeight="1" x14ac:dyDescent="0.25">
      <c r="B6" s="31"/>
      <c r="C6" s="23"/>
      <c r="D6" s="24"/>
      <c r="E6" s="24"/>
      <c r="F6" s="24"/>
      <c r="G6" s="24"/>
      <c r="H6" s="24"/>
      <c r="I6" s="24"/>
      <c r="J6" s="24"/>
      <c r="K6" s="25"/>
    </row>
    <row r="7" spans="2:11" ht="15" customHeight="1" x14ac:dyDescent="0.25">
      <c r="B7" s="31" t="s">
        <v>12</v>
      </c>
      <c r="C7" s="75">
        <f>SUM(K10:K4002)</f>
        <v>0</v>
      </c>
      <c r="D7" s="7"/>
      <c r="E7" s="7"/>
      <c r="F7" s="7"/>
      <c r="G7" s="7"/>
      <c r="H7" s="7"/>
      <c r="I7" s="66"/>
      <c r="J7" s="67"/>
      <c r="K7" s="67"/>
    </row>
    <row r="8" spans="2:11" ht="41.25" customHeight="1" x14ac:dyDescent="0.25">
      <c r="B8" s="88" t="s">
        <v>46</v>
      </c>
      <c r="C8" s="89"/>
      <c r="D8" s="89"/>
      <c r="E8" s="89"/>
      <c r="F8" s="89"/>
      <c r="G8" s="89"/>
      <c r="H8" s="55"/>
      <c r="I8" s="90" t="s">
        <v>45</v>
      </c>
      <c r="J8" s="91"/>
      <c r="K8" s="91"/>
    </row>
    <row r="9" spans="2:11" ht="59.25" customHeight="1" x14ac:dyDescent="0.25">
      <c r="B9" s="32" t="s">
        <v>44</v>
      </c>
      <c r="C9" s="19" t="s">
        <v>7</v>
      </c>
      <c r="D9" s="19" t="s">
        <v>43</v>
      </c>
      <c r="E9" s="19" t="s">
        <v>42</v>
      </c>
      <c r="F9" s="19" t="s">
        <v>41</v>
      </c>
      <c r="G9" s="19" t="s">
        <v>40</v>
      </c>
      <c r="H9" s="19" t="s">
        <v>39</v>
      </c>
      <c r="I9" s="19" t="s">
        <v>37</v>
      </c>
      <c r="J9" s="19" t="s">
        <v>18</v>
      </c>
      <c r="K9" s="19" t="s">
        <v>11</v>
      </c>
    </row>
    <row r="10" spans="2:11" x14ac:dyDescent="0.25">
      <c r="B10" s="28"/>
      <c r="C10" s="21"/>
      <c r="D10" s="44"/>
      <c r="E10" s="45"/>
      <c r="F10" s="45"/>
      <c r="G10" s="45"/>
      <c r="H10" s="34"/>
      <c r="I10" s="51"/>
      <c r="J10" s="34"/>
      <c r="K10" s="46"/>
    </row>
    <row r="11" spans="2:11" x14ac:dyDescent="0.25">
      <c r="B11" s="28"/>
      <c r="C11" s="21"/>
      <c r="D11" s="21"/>
      <c r="E11" s="34"/>
      <c r="F11" s="34"/>
      <c r="G11" s="34"/>
      <c r="H11" s="34"/>
      <c r="I11" s="51"/>
      <c r="J11" s="34"/>
      <c r="K11" s="46" t="str">
        <f>IF(Tabel24[[#This Row],[Sæt x, hvis der har været mere end 5 elever på holdet]]="x",0,"")</f>
        <v/>
      </c>
    </row>
    <row r="12" spans="2:11" x14ac:dyDescent="0.25">
      <c r="B12" s="28"/>
      <c r="C12" s="21"/>
      <c r="D12" s="21"/>
      <c r="E12" s="34"/>
      <c r="F12" s="34"/>
      <c r="G12" s="34"/>
      <c r="H12" s="34"/>
      <c r="I12" s="51"/>
      <c r="J12" s="34"/>
      <c r="K12" s="46" t="str">
        <f>IF(Tabel24[[#This Row],[Sæt x, hvis der har været mere end 5 elever på holdet]]="x",0,"")</f>
        <v/>
      </c>
    </row>
    <row r="13" spans="2:11" x14ac:dyDescent="0.25">
      <c r="B13" s="28"/>
      <c r="C13" s="21"/>
      <c r="D13" s="21"/>
      <c r="E13" s="34"/>
      <c r="F13" s="34"/>
      <c r="G13" s="34"/>
      <c r="H13" s="34"/>
      <c r="I13" s="51"/>
      <c r="J13" s="34"/>
      <c r="K13" s="46" t="str">
        <f>IF(Tabel24[[#This Row],[Sæt x, hvis der har været mere end 5 elever på holdet]]="x",0,"")</f>
        <v/>
      </c>
    </row>
    <row r="14" spans="2:11" x14ac:dyDescent="0.25">
      <c r="B14" s="28"/>
      <c r="C14" s="26"/>
      <c r="D14" s="21"/>
      <c r="E14" s="34"/>
      <c r="F14" s="34"/>
      <c r="G14" s="34"/>
      <c r="H14" s="34"/>
      <c r="I14" s="51"/>
      <c r="J14" s="34"/>
      <c r="K14" s="46" t="str">
        <f>IF(Tabel24[[#This Row],[Sæt x, hvis der har været mere end 5 elever på holdet]]="x",0,"")</f>
        <v/>
      </c>
    </row>
    <row r="15" spans="2:11" x14ac:dyDescent="0.25">
      <c r="B15" s="28"/>
      <c r="C15" s="26"/>
      <c r="D15" s="21"/>
      <c r="E15" s="34"/>
      <c r="F15" s="34"/>
      <c r="G15" s="34"/>
      <c r="H15" s="34"/>
      <c r="I15" s="51"/>
      <c r="J15" s="34"/>
      <c r="K15" s="46" t="str">
        <f>IF(Tabel24[[#This Row],[Sæt x, hvis der har været mere end 5 elever på holdet]]="x",0,"")</f>
        <v/>
      </c>
    </row>
    <row r="16" spans="2:11" x14ac:dyDescent="0.25">
      <c r="B16" s="28"/>
      <c r="C16" s="26"/>
      <c r="D16" s="21"/>
      <c r="E16" s="34"/>
      <c r="F16" s="34"/>
      <c r="G16" s="34"/>
      <c r="H16" s="34"/>
      <c r="I16" s="51"/>
      <c r="J16" s="34"/>
      <c r="K16" s="46" t="str">
        <f>IF(Tabel24[[#This Row],[Sæt x, hvis der har været mere end 5 elever på holdet]]="x",0,"")</f>
        <v/>
      </c>
    </row>
    <row r="17" spans="1:12" x14ac:dyDescent="0.25">
      <c r="B17" s="33"/>
      <c r="C17" s="27"/>
      <c r="D17" s="22"/>
      <c r="E17" s="35"/>
      <c r="F17" s="35"/>
      <c r="G17" s="35"/>
      <c r="H17" s="35"/>
      <c r="I17" s="52"/>
      <c r="J17" s="35"/>
      <c r="K17" s="46" t="str">
        <f>IF(Tabel24[[#This Row],[Sæt x, hvis der har været mere end 5 elever på holdet]]="x",0,"")</f>
        <v/>
      </c>
    </row>
    <row r="18" spans="1:12" x14ac:dyDescent="0.25">
      <c r="B18" s="33"/>
      <c r="C18" s="27"/>
      <c r="D18" s="22"/>
      <c r="E18" s="35"/>
      <c r="F18" s="35"/>
      <c r="G18" s="35"/>
      <c r="H18" s="35"/>
      <c r="I18" s="52"/>
      <c r="J18" s="35"/>
      <c r="K18" s="46" t="str">
        <f>IF(Tabel24[[#This Row],[Sæt x, hvis der har været mere end 5 elever på holdet]]="x",0,"")</f>
        <v/>
      </c>
    </row>
    <row r="19" spans="1:12" x14ac:dyDescent="0.25">
      <c r="B19" s="33"/>
      <c r="C19" s="27"/>
      <c r="D19" s="22"/>
      <c r="E19" s="35"/>
      <c r="F19" s="35"/>
      <c r="G19" s="35"/>
      <c r="H19" s="35"/>
      <c r="I19" s="52"/>
      <c r="J19" s="35"/>
      <c r="K19" s="46" t="str">
        <f>IF(Tabel24[[#This Row],[Sæt x, hvis der har været mere end 5 elever på holdet]]="x",0,"")</f>
        <v/>
      </c>
    </row>
    <row r="20" spans="1:12" x14ac:dyDescent="0.25">
      <c r="B20" s="33"/>
      <c r="C20" s="27"/>
      <c r="D20" s="22"/>
      <c r="E20" s="35"/>
      <c r="F20" s="35"/>
      <c r="G20" s="35"/>
      <c r="H20" s="35"/>
      <c r="I20" s="52"/>
      <c r="J20" s="35"/>
      <c r="K20" s="46" t="str">
        <f>IF(Tabel24[[#This Row],[Sæt x, hvis der har været mere end 5 elever på holdet]]="x",0,"")</f>
        <v/>
      </c>
    </row>
    <row r="21" spans="1:12" x14ac:dyDescent="0.25">
      <c r="B21" s="33"/>
      <c r="C21" s="27"/>
      <c r="D21" s="22"/>
      <c r="E21" s="35"/>
      <c r="F21" s="35"/>
      <c r="G21" s="35"/>
      <c r="H21" s="35"/>
      <c r="I21" s="52"/>
      <c r="J21" s="35"/>
      <c r="K21" s="46" t="str">
        <f>IF(Tabel24[[#This Row],[Sæt x, hvis der har været mere end 5 elever på holdet]]="x",0,"")</f>
        <v/>
      </c>
    </row>
    <row r="22" spans="1:12" x14ac:dyDescent="0.25">
      <c r="A22" s="9"/>
      <c r="B22" s="59"/>
      <c r="C22" s="60"/>
      <c r="D22" s="61"/>
      <c r="E22" s="34"/>
      <c r="F22" s="34"/>
      <c r="G22" s="34"/>
      <c r="H22" s="21"/>
      <c r="I22" s="51"/>
      <c r="J22" s="58"/>
      <c r="K22" s="46" t="str">
        <f>IF(Tabel24[[#This Row],[Sæt x, hvis der har været mere end 5 elever på holdet]]="x",0,"")</f>
        <v/>
      </c>
      <c r="L22" s="9"/>
    </row>
    <row r="23" spans="1:12" x14ac:dyDescent="0.25">
      <c r="A23" s="9"/>
      <c r="B23" s="59"/>
      <c r="C23" s="60"/>
      <c r="D23" s="61"/>
      <c r="E23" s="34"/>
      <c r="F23" s="34"/>
      <c r="G23" s="34"/>
      <c r="H23" s="21"/>
      <c r="I23" s="51"/>
      <c r="J23" s="58"/>
      <c r="K23" s="46" t="str">
        <f>IF(Tabel24[[#This Row],[Sæt x, hvis der har været mere end 5 elever på holdet]]="x",0,"")</f>
        <v/>
      </c>
      <c r="L23" s="9"/>
    </row>
    <row r="24" spans="1:12" x14ac:dyDescent="0.25">
      <c r="A24" s="9"/>
      <c r="B24" s="59"/>
      <c r="C24" s="60"/>
      <c r="D24" s="61"/>
      <c r="E24" s="34"/>
      <c r="F24" s="34"/>
      <c r="G24" s="34"/>
      <c r="H24" s="21"/>
      <c r="I24" s="51"/>
      <c r="J24" s="58"/>
      <c r="K24" s="46" t="str">
        <f>IF(Tabel24[[#This Row],[Sæt x, hvis der har været mere end 5 elever på holdet]]="x",0,"")</f>
        <v/>
      </c>
      <c r="L24" s="9"/>
    </row>
    <row r="25" spans="1:12" x14ac:dyDescent="0.25">
      <c r="A25" s="9"/>
      <c r="B25" s="59"/>
      <c r="C25" s="60"/>
      <c r="D25" s="61"/>
      <c r="E25" s="34"/>
      <c r="F25" s="34"/>
      <c r="G25" s="34"/>
      <c r="H25" s="21"/>
      <c r="I25" s="51"/>
      <c r="J25" s="58"/>
      <c r="K25" s="46" t="str">
        <f>IF(Tabel24[[#This Row],[Sæt x, hvis der har været mere end 5 elever på holdet]]="x",0,"")</f>
        <v/>
      </c>
      <c r="L25" s="9"/>
    </row>
    <row r="26" spans="1:12" x14ac:dyDescent="0.25">
      <c r="A26" s="9"/>
      <c r="B26" s="28"/>
      <c r="C26" s="26"/>
      <c r="D26" s="21"/>
      <c r="E26" s="34"/>
      <c r="F26" s="34"/>
      <c r="G26" s="34"/>
      <c r="H26" s="21"/>
      <c r="I26" s="51"/>
      <c r="J26" s="58"/>
      <c r="K26" s="46" t="str">
        <f>IF(Tabel24[[#This Row],[Sæt x, hvis der har været mere end 5 elever på holdet]]="x",0,"")</f>
        <v/>
      </c>
      <c r="L26" s="9"/>
    </row>
    <row r="27" spans="1:12" x14ac:dyDescent="0.25">
      <c r="A27" s="9"/>
      <c r="B27" s="62"/>
      <c r="C27" s="63"/>
      <c r="D27" s="64"/>
      <c r="E27" s="56"/>
      <c r="F27" s="56"/>
      <c r="G27" s="56"/>
      <c r="H27" s="56"/>
      <c r="I27" s="57"/>
      <c r="J27" s="56"/>
      <c r="L27" s="9"/>
    </row>
    <row r="28" spans="1:12" x14ac:dyDescent="0.25">
      <c r="A28" s="9"/>
      <c r="B28" s="62"/>
      <c r="C28" s="63"/>
      <c r="D28" s="64"/>
      <c r="E28" s="56"/>
      <c r="F28" s="56"/>
      <c r="G28" s="56"/>
      <c r="H28" s="56"/>
      <c r="I28" s="57"/>
      <c r="J28" s="56"/>
      <c r="L28" s="9"/>
    </row>
    <row r="29" spans="1:12" x14ac:dyDescent="0.25">
      <c r="A29" s="9"/>
      <c r="B29" s="62"/>
      <c r="C29" s="63"/>
      <c r="D29" s="64"/>
      <c r="E29" s="56"/>
      <c r="F29" s="56"/>
      <c r="G29" s="56"/>
      <c r="H29" s="56"/>
      <c r="I29" s="57"/>
      <c r="J29" s="56"/>
      <c r="L29" s="9"/>
    </row>
    <row r="30" spans="1:12" x14ac:dyDescent="0.25">
      <c r="A30" s="9"/>
      <c r="B30" s="62"/>
      <c r="C30" s="63"/>
      <c r="D30" s="64"/>
      <c r="E30" s="56"/>
      <c r="F30" s="56"/>
      <c r="G30" s="56"/>
      <c r="H30" s="56"/>
      <c r="I30" s="57"/>
      <c r="J30" s="56"/>
      <c r="L30" s="9"/>
    </row>
    <row r="31" spans="1:12" x14ac:dyDescent="0.25">
      <c r="A31" s="9"/>
      <c r="B31" s="62"/>
      <c r="C31" s="63"/>
      <c r="D31" s="64"/>
      <c r="E31" s="56"/>
      <c r="F31" s="56"/>
      <c r="G31" s="56"/>
      <c r="H31" s="56"/>
      <c r="I31" s="57"/>
      <c r="J31" s="56"/>
      <c r="L31" s="9"/>
    </row>
    <row r="32" spans="1:12" x14ac:dyDescent="0.25">
      <c r="A32" s="9"/>
      <c r="B32" s="62"/>
      <c r="C32" s="63"/>
      <c r="D32" s="64"/>
      <c r="E32" s="56"/>
      <c r="F32" s="56"/>
      <c r="G32" s="56"/>
      <c r="H32" s="56"/>
      <c r="I32" s="57"/>
      <c r="J32" s="56"/>
      <c r="L32" s="9"/>
    </row>
    <row r="33" spans="2:10" x14ac:dyDescent="0.25">
      <c r="B33" s="62"/>
      <c r="C33" s="63"/>
      <c r="D33" s="64"/>
      <c r="E33" s="56"/>
      <c r="F33" s="56"/>
      <c r="G33" s="56"/>
      <c r="H33" s="56"/>
      <c r="I33" s="57"/>
      <c r="J33" s="56"/>
    </row>
    <row r="34" spans="2:10" x14ac:dyDescent="0.25">
      <c r="B34" s="62"/>
      <c r="C34" s="63"/>
      <c r="D34" s="64"/>
      <c r="E34" s="56"/>
      <c r="F34" s="56"/>
      <c r="G34" s="56"/>
      <c r="H34" s="56"/>
      <c r="I34" s="57"/>
      <c r="J34" s="56"/>
    </row>
    <row r="35" spans="2:10" x14ac:dyDescent="0.25">
      <c r="B35" s="62"/>
      <c r="C35" s="63"/>
      <c r="D35" s="64"/>
      <c r="E35" s="56"/>
      <c r="F35" s="56"/>
      <c r="G35" s="56"/>
      <c r="H35" s="56"/>
      <c r="I35" s="57"/>
      <c r="J35" s="56"/>
    </row>
    <row r="36" spans="2:10" x14ac:dyDescent="0.25">
      <c r="B36" s="62"/>
      <c r="C36" s="63"/>
      <c r="D36" s="64"/>
      <c r="E36" s="56"/>
      <c r="F36" s="56"/>
      <c r="G36" s="56"/>
      <c r="H36" s="56"/>
      <c r="I36" s="57"/>
      <c r="J36" s="56"/>
    </row>
    <row r="37" spans="2:10" x14ac:dyDescent="0.25">
      <c r="B37" s="62"/>
      <c r="C37" s="63"/>
      <c r="D37" s="64"/>
      <c r="E37" s="56"/>
      <c r="F37" s="56"/>
      <c r="G37" s="56"/>
      <c r="H37" s="56"/>
      <c r="I37" s="57"/>
      <c r="J37" s="56"/>
    </row>
    <row r="38" spans="2:10" x14ac:dyDescent="0.25">
      <c r="B38" s="65"/>
      <c r="C38" s="9"/>
      <c r="D38" s="9"/>
      <c r="E38" s="9"/>
      <c r="F38" s="9"/>
      <c r="G38" s="9"/>
      <c r="H38" s="9"/>
      <c r="I38" s="9"/>
      <c r="J38" s="9"/>
    </row>
    <row r="39" spans="2:10" x14ac:dyDescent="0.25">
      <c r="H39" s="9"/>
      <c r="I39" s="9"/>
      <c r="J39" s="9"/>
    </row>
    <row r="40" spans="2:10" x14ac:dyDescent="0.25">
      <c r="H40" s="9"/>
      <c r="I40" s="9"/>
      <c r="J40" s="9"/>
    </row>
  </sheetData>
  <sheetProtection insertRows="0"/>
  <mergeCells count="2">
    <mergeCell ref="B8:G8"/>
    <mergeCell ref="I8:K8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 </oddHeader>
    <oddFooter xml:space="preserve">&amp;C </oddFooter>
  </headerFooter>
  <ignoredErrors>
    <ignoredError sqref="K24:K26 K11:K23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Title="Ukendt lærer" error="De intastede initialer vedrører en lærer, der ikke er oprettet i &quot;Oversigt cpr for lærere&quot;. Du bedes oprette læreren i den pågældende fane og derefter indtaste initialerne på ny." xr:uid="{6058D3A2-9479-4122-BF51-736C3551083E}">
          <x14:formula1>
            <xm:f>'Oversigt cpr for lærere'!$A$6:$A$4000</xm:f>
          </x14:formula1>
          <xm:sqref>J10:J13</xm:sqref>
        </x14:dataValidation>
        <x14:dataValidation type="list" allowBlank="1" showDropDown="1" showInputMessage="1" showErrorMessage="1" errorTitle="Ukendt lærer" error="De indtastede initialer vedrører en lærer, der ikke er oprettet i &quot;Oversigt cpr for lærere&quot;. Du bedes oprette læreren i den pågældende fane og derefter indtaste initialerne på ny." xr:uid="{9C42F929-7556-4AE4-8F49-016DA04A31E3}">
          <x14:formula1>
            <xm:f>'Oversigt cpr for lærere'!$A$6:$A$4000</xm:f>
          </x14:formula1>
          <xm:sqref>J10:J4011</xm:sqref>
        </x14:dataValidation>
        <x14:dataValidation type="list" allowBlank="1" showDropDown="1" showInputMessage="1" showErrorMessage="1" errorTitle="Ukendt elev" error="De indtastede initialer vedrører en elev, der ikke er oprettet i &quot;Oversigt cpr for elever&quot;. Du bedes oprette eleven i den pågældende fane og derefter indtaste initialerne på ny." xr:uid="{E74E2823-8FBD-46B0-AB01-F67C38D24095}">
          <x14:formula1>
            <xm:f>'Oversigt cpr for elever '!$A$6:$A$4002</xm:f>
          </x14:formula1>
          <xm:sqref>D10:H4011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F27"/>
  <sheetViews>
    <sheetView showGridLines="0" showRowColHeaders="0" showRuler="0" view="pageLayout" zoomScale="124" zoomScaleNormal="100" zoomScalePageLayoutView="124" workbookViewId="0">
      <selection activeCell="B10" sqref="B10"/>
    </sheetView>
  </sheetViews>
  <sheetFormatPr defaultColWidth="8.85546875" defaultRowHeight="15" x14ac:dyDescent="0.25"/>
  <cols>
    <col min="2" max="2" width="12.28515625" style="29" customWidth="1"/>
    <col min="3" max="3" width="15.7109375" customWidth="1"/>
    <col min="4" max="4" width="17.85546875" customWidth="1"/>
    <col min="5" max="5" width="19.28515625" style="47" customWidth="1"/>
  </cols>
  <sheetData>
    <row r="1" spans="2:6" x14ac:dyDescent="0.25">
      <c r="C1" s="1"/>
      <c r="E1"/>
    </row>
    <row r="2" spans="2:6" ht="19.5" customHeight="1" x14ac:dyDescent="0.25">
      <c r="E2"/>
    </row>
    <row r="3" spans="2:6" ht="18.75" x14ac:dyDescent="0.3">
      <c r="B3" s="30" t="s">
        <v>5</v>
      </c>
      <c r="C3" s="12"/>
      <c r="D3" s="12"/>
      <c r="E3" s="12"/>
    </row>
    <row r="4" spans="2:6" ht="18.75" x14ac:dyDescent="0.3">
      <c r="B4" s="30" t="s">
        <v>49</v>
      </c>
      <c r="C4" s="12"/>
      <c r="D4" s="12"/>
      <c r="E4" s="12"/>
    </row>
    <row r="5" spans="2:6" x14ac:dyDescent="0.25">
      <c r="E5"/>
    </row>
    <row r="6" spans="2:6" x14ac:dyDescent="0.25">
      <c r="B6" s="31"/>
      <c r="C6" s="23"/>
      <c r="D6" s="24"/>
      <c r="E6" s="24"/>
      <c r="F6" s="4"/>
    </row>
    <row r="7" spans="2:6" ht="16.149999999999999" customHeight="1" x14ac:dyDescent="0.25">
      <c r="B7" s="31" t="s">
        <v>12</v>
      </c>
      <c r="C7" s="75">
        <f>SUM(E10:E3999)</f>
        <v>0</v>
      </c>
      <c r="D7" s="7"/>
      <c r="E7" s="7"/>
    </row>
    <row r="8" spans="2:6" ht="41.25" customHeight="1" x14ac:dyDescent="0.25">
      <c r="B8" s="92" t="s">
        <v>46</v>
      </c>
      <c r="C8" s="92"/>
      <c r="D8" s="92"/>
      <c r="E8" s="92"/>
    </row>
    <row r="9" spans="2:6" ht="69" customHeight="1" x14ac:dyDescent="0.25">
      <c r="B9" s="32" t="s">
        <v>48</v>
      </c>
      <c r="C9" s="19" t="s">
        <v>21</v>
      </c>
      <c r="D9" s="43" t="s">
        <v>18</v>
      </c>
      <c r="E9" s="18" t="s">
        <v>11</v>
      </c>
    </row>
    <row r="10" spans="2:6" x14ac:dyDescent="0.25">
      <c r="B10" s="28"/>
      <c r="C10" s="21"/>
      <c r="D10" s="44"/>
      <c r="E10" s="26"/>
    </row>
    <row r="11" spans="2:6" x14ac:dyDescent="0.25">
      <c r="B11" s="28"/>
      <c r="C11" s="21"/>
      <c r="D11" s="21"/>
      <c r="E11" s="26"/>
    </row>
    <row r="12" spans="2:6" x14ac:dyDescent="0.25">
      <c r="B12" s="28"/>
      <c r="C12" s="21"/>
      <c r="D12" s="21"/>
      <c r="E12" s="26"/>
    </row>
    <row r="13" spans="2:6" x14ac:dyDescent="0.25">
      <c r="B13" s="28"/>
      <c r="C13" s="21"/>
      <c r="D13" s="21"/>
      <c r="E13" s="26"/>
    </row>
    <row r="14" spans="2:6" x14ac:dyDescent="0.25">
      <c r="B14" s="28"/>
      <c r="C14" s="21"/>
      <c r="D14" s="21"/>
      <c r="E14" s="26"/>
    </row>
    <row r="15" spans="2:6" x14ac:dyDescent="0.25">
      <c r="B15" s="28"/>
      <c r="C15" s="21"/>
      <c r="D15" s="21"/>
      <c r="E15" s="26"/>
    </row>
    <row r="16" spans="2:6" x14ac:dyDescent="0.25">
      <c r="B16" s="33"/>
      <c r="C16" s="21"/>
      <c r="D16" s="21"/>
      <c r="E16" s="26"/>
    </row>
    <row r="17" spans="2:5" x14ac:dyDescent="0.25">
      <c r="B17" s="33"/>
      <c r="C17" s="21"/>
      <c r="D17" s="21"/>
      <c r="E17" s="26"/>
    </row>
    <row r="18" spans="2:5" x14ac:dyDescent="0.25">
      <c r="B18" s="33"/>
      <c r="C18" s="21"/>
      <c r="D18" s="21"/>
      <c r="E18" s="26"/>
    </row>
    <row r="19" spans="2:5" x14ac:dyDescent="0.25">
      <c r="B19" s="33"/>
      <c r="C19" s="21"/>
      <c r="D19" s="21"/>
      <c r="E19" s="26"/>
    </row>
    <row r="20" spans="2:5" x14ac:dyDescent="0.25">
      <c r="B20" s="33"/>
      <c r="C20" s="21"/>
      <c r="D20" s="21"/>
      <c r="E20" s="26"/>
    </row>
    <row r="21" spans="2:5" x14ac:dyDescent="0.25">
      <c r="B21" s="33"/>
      <c r="C21" s="21"/>
      <c r="D21" s="21"/>
      <c r="E21" s="26"/>
    </row>
    <row r="22" spans="2:5" x14ac:dyDescent="0.25">
      <c r="B22" s="33"/>
      <c r="C22" s="21"/>
      <c r="D22" s="21"/>
      <c r="E22" s="26"/>
    </row>
    <row r="23" spans="2:5" x14ac:dyDescent="0.25">
      <c r="B23" s="33"/>
      <c r="C23" s="21"/>
      <c r="D23" s="21"/>
      <c r="E23" s="26"/>
    </row>
    <row r="24" spans="2:5" x14ac:dyDescent="0.25">
      <c r="B24" s="33"/>
      <c r="C24" s="21"/>
      <c r="D24" s="21"/>
      <c r="E24" s="26"/>
    </row>
    <row r="25" spans="2:5" x14ac:dyDescent="0.25">
      <c r="B25" s="28"/>
      <c r="C25" s="21"/>
      <c r="D25" s="21"/>
      <c r="E25" s="26"/>
    </row>
    <row r="26" spans="2:5" x14ac:dyDescent="0.25">
      <c r="B26" s="28"/>
      <c r="C26" s="21"/>
      <c r="D26" s="21"/>
      <c r="E26" s="26"/>
    </row>
    <row r="27" spans="2:5" x14ac:dyDescent="0.25">
      <c r="B27" s="28"/>
      <c r="C27" s="21"/>
      <c r="D27" s="21"/>
      <c r="E27" s="26"/>
    </row>
  </sheetData>
  <sheetProtection insertRows="0"/>
  <mergeCells count="1">
    <mergeCell ref="B8:E8"/>
  </mergeCells>
  <pageMargins left="0.7" right="0.7" top="0.75" bottom="0.75" header="0.3" footer="0.3"/>
  <pageSetup paperSize="9" orientation="landscape" r:id="rId1"/>
  <headerFooter>
    <oddHeader xml:space="preserve">&amp;C </oddHeader>
    <oddFooter xml:space="preserve">&amp;C 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Title="Ukendt lærer" error="De indtastede initialer vedrører en lærer, der ikke er oprettet i &quot;Oversigt cpr for lærere&quot;. Du bedes oprette læreren i den pågældende fane og derefter indtaste initialerne på ny." xr:uid="{FEEAB861-B95C-4F4D-9B98-39797EAA8E3D}">
          <x14:formula1>
            <xm:f>'Oversigt cpr for lærere'!$A$6:$A$4000</xm:f>
          </x14:formula1>
          <xm:sqref>D10:D4008</xm:sqref>
        </x14:dataValidation>
        <x14:dataValidation type="list" allowBlank="1" showDropDown="1" showInputMessage="1" showErrorMessage="1" errorTitle="Ukendt elev" error="De indtastede initialer vedrører en elev, der ikke er oprettet i &quot;Oversigt cpr for elever&quot;. Du bedes oprette eleven i den pågældende fane og derefter indtaste initialerne på ny." xr:uid="{C4A3FDE7-82BC-4A11-BF47-78C471DF3D11}">
          <x14:formula1>
            <xm:f>'Oversigt cpr for elever '!$A$6:$A$4002</xm:f>
          </x14:formula1>
          <xm:sqref>C10:C4008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8924-A602-4D0C-B2F6-E6B405CBD8FD}">
  <sheetPr>
    <tabColor theme="9" tint="-0.249977111117893"/>
  </sheetPr>
  <dimension ref="A2:C29"/>
  <sheetViews>
    <sheetView showGridLines="0" showRowColHeaders="0" workbookViewId="0">
      <selection activeCell="A6" sqref="A6"/>
    </sheetView>
  </sheetViews>
  <sheetFormatPr defaultRowHeight="15" x14ac:dyDescent="0.25"/>
  <cols>
    <col min="1" max="1" width="19.140625" customWidth="1"/>
    <col min="2" max="2" width="30.28515625" customWidth="1"/>
    <col min="3" max="3" width="18.85546875" customWidth="1"/>
  </cols>
  <sheetData>
    <row r="2" spans="1:3" ht="18" x14ac:dyDescent="0.25">
      <c r="A2" s="30" t="s">
        <v>16</v>
      </c>
      <c r="B2" s="30"/>
    </row>
    <row r="3" spans="1:3" ht="18" x14ac:dyDescent="0.25">
      <c r="A3" s="30" t="s">
        <v>17</v>
      </c>
      <c r="B3" s="30"/>
    </row>
    <row r="5" spans="1:3" ht="49.5" customHeight="1" x14ac:dyDescent="0.25">
      <c r="A5" s="38" t="s">
        <v>18</v>
      </c>
      <c r="B5" s="19" t="s">
        <v>4</v>
      </c>
      <c r="C5" s="20" t="s">
        <v>14</v>
      </c>
    </row>
    <row r="6" spans="1:3" x14ac:dyDescent="0.25">
      <c r="A6" s="39"/>
      <c r="B6" s="40"/>
      <c r="C6" s="36"/>
    </row>
    <row r="7" spans="1:3" x14ac:dyDescent="0.25">
      <c r="A7" s="39"/>
      <c r="B7" s="40"/>
      <c r="C7" s="36"/>
    </row>
    <row r="8" spans="1:3" x14ac:dyDescent="0.25">
      <c r="A8" s="39"/>
      <c r="B8" s="40"/>
      <c r="C8" s="36"/>
    </row>
    <row r="9" spans="1:3" x14ac:dyDescent="0.25">
      <c r="A9" s="39"/>
      <c r="B9" s="40"/>
      <c r="C9" s="36"/>
    </row>
    <row r="10" spans="1:3" x14ac:dyDescent="0.25">
      <c r="A10" s="39"/>
      <c r="B10" s="40"/>
      <c r="C10" s="36"/>
    </row>
    <row r="11" spans="1:3" x14ac:dyDescent="0.25">
      <c r="A11" s="39"/>
      <c r="B11" s="40"/>
      <c r="C11" s="36"/>
    </row>
    <row r="12" spans="1:3" x14ac:dyDescent="0.25">
      <c r="A12" s="39"/>
      <c r="B12" s="40"/>
      <c r="C12" s="36"/>
    </row>
    <row r="13" spans="1:3" x14ac:dyDescent="0.25">
      <c r="A13" s="39"/>
      <c r="B13" s="40"/>
      <c r="C13" s="36"/>
    </row>
    <row r="14" spans="1:3" x14ac:dyDescent="0.25">
      <c r="A14" s="39"/>
      <c r="B14" s="40"/>
      <c r="C14" s="36"/>
    </row>
    <row r="15" spans="1:3" x14ac:dyDescent="0.25">
      <c r="A15" s="39"/>
      <c r="B15" s="40"/>
      <c r="C15" s="36"/>
    </row>
    <row r="16" spans="1:3" x14ac:dyDescent="0.25">
      <c r="A16" s="39"/>
      <c r="B16" s="40"/>
      <c r="C16" s="36"/>
    </row>
    <row r="17" spans="1:3" x14ac:dyDescent="0.25">
      <c r="A17" s="39"/>
      <c r="B17" s="40"/>
      <c r="C17" s="36"/>
    </row>
    <row r="18" spans="1:3" x14ac:dyDescent="0.25">
      <c r="A18" s="39"/>
      <c r="B18" s="40"/>
      <c r="C18" s="36"/>
    </row>
    <row r="19" spans="1:3" x14ac:dyDescent="0.25">
      <c r="A19" s="39"/>
      <c r="B19" s="40"/>
      <c r="C19" s="36"/>
    </row>
    <row r="20" spans="1:3" x14ac:dyDescent="0.25">
      <c r="A20" s="39"/>
      <c r="B20" s="40"/>
      <c r="C20" s="36"/>
    </row>
    <row r="21" spans="1:3" x14ac:dyDescent="0.25">
      <c r="A21" s="39"/>
      <c r="B21" s="40"/>
      <c r="C21" s="36"/>
    </row>
    <row r="22" spans="1:3" x14ac:dyDescent="0.25">
      <c r="A22" s="39"/>
      <c r="B22" s="40"/>
      <c r="C22" s="36"/>
    </row>
    <row r="23" spans="1:3" x14ac:dyDescent="0.25">
      <c r="A23" s="39"/>
      <c r="B23" s="40"/>
      <c r="C23" s="36"/>
    </row>
    <row r="24" spans="1:3" x14ac:dyDescent="0.25">
      <c r="A24" s="39"/>
      <c r="B24" s="40"/>
      <c r="C24" s="36"/>
    </row>
    <row r="25" spans="1:3" x14ac:dyDescent="0.25">
      <c r="A25" s="39"/>
      <c r="B25" s="40"/>
      <c r="C25" s="36"/>
    </row>
    <row r="26" spans="1:3" x14ac:dyDescent="0.25">
      <c r="A26" s="39"/>
      <c r="B26" s="40"/>
      <c r="C26" s="36"/>
    </row>
    <row r="27" spans="1:3" x14ac:dyDescent="0.25">
      <c r="A27" s="39"/>
      <c r="B27" s="40"/>
      <c r="C27" s="36"/>
    </row>
    <row r="28" spans="1:3" x14ac:dyDescent="0.25">
      <c r="A28" s="39"/>
      <c r="B28" s="40"/>
      <c r="C28" s="36"/>
    </row>
    <row r="29" spans="1:3" x14ac:dyDescent="0.25">
      <c r="A29" s="41"/>
      <c r="B29" s="42"/>
      <c r="C29" s="37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2153-E6C5-4278-921E-A558FCE8BB3E}">
  <sheetPr>
    <tabColor theme="6" tint="-0.249977111117893"/>
  </sheetPr>
  <dimension ref="A2:C26"/>
  <sheetViews>
    <sheetView showGridLines="0" showRowColHeaders="0" workbookViewId="0">
      <selection activeCell="A6" sqref="A6"/>
    </sheetView>
  </sheetViews>
  <sheetFormatPr defaultRowHeight="15" x14ac:dyDescent="0.25"/>
  <cols>
    <col min="1" max="1" width="16.42578125" customWidth="1"/>
    <col min="2" max="2" width="32.28515625" customWidth="1"/>
    <col min="3" max="3" width="18.85546875" customWidth="1"/>
  </cols>
  <sheetData>
    <row r="2" spans="1:3" ht="18" x14ac:dyDescent="0.25">
      <c r="A2" s="30" t="s">
        <v>38</v>
      </c>
      <c r="B2" s="30"/>
    </row>
    <row r="3" spans="1:3" ht="18" x14ac:dyDescent="0.25">
      <c r="A3" s="30" t="s">
        <v>17</v>
      </c>
      <c r="B3" s="30"/>
    </row>
    <row r="5" spans="1:3" ht="49.5" customHeight="1" x14ac:dyDescent="0.25">
      <c r="A5" s="38" t="s">
        <v>21</v>
      </c>
      <c r="B5" s="19" t="s">
        <v>19</v>
      </c>
      <c r="C5" s="20" t="s">
        <v>20</v>
      </c>
    </row>
    <row r="6" spans="1:3" x14ac:dyDescent="0.25">
      <c r="A6" s="40"/>
      <c r="B6" s="39"/>
      <c r="C6" s="36"/>
    </row>
    <row r="7" spans="1:3" x14ac:dyDescent="0.25">
      <c r="A7" s="40"/>
      <c r="B7" s="39"/>
      <c r="C7" s="36"/>
    </row>
    <row r="8" spans="1:3" x14ac:dyDescent="0.25">
      <c r="A8" s="40"/>
      <c r="B8" s="39"/>
      <c r="C8" s="36"/>
    </row>
    <row r="9" spans="1:3" x14ac:dyDescent="0.25">
      <c r="A9" s="40"/>
      <c r="B9" s="39"/>
      <c r="C9" s="36"/>
    </row>
    <row r="10" spans="1:3" x14ac:dyDescent="0.25">
      <c r="A10" s="39"/>
      <c r="B10" s="40"/>
      <c r="C10" s="36"/>
    </row>
    <row r="11" spans="1:3" x14ac:dyDescent="0.25">
      <c r="A11" s="39"/>
      <c r="B11" s="40"/>
      <c r="C11" s="36"/>
    </row>
    <row r="12" spans="1:3" x14ac:dyDescent="0.25">
      <c r="A12" s="39"/>
      <c r="B12" s="40"/>
      <c r="C12" s="36"/>
    </row>
    <row r="13" spans="1:3" x14ac:dyDescent="0.25">
      <c r="A13" s="39"/>
      <c r="B13" s="40"/>
      <c r="C13" s="36"/>
    </row>
    <row r="14" spans="1:3" x14ac:dyDescent="0.25">
      <c r="A14" s="39"/>
      <c r="B14" s="40"/>
      <c r="C14" s="36"/>
    </row>
    <row r="15" spans="1:3" x14ac:dyDescent="0.25">
      <c r="A15" s="39"/>
      <c r="B15" s="40"/>
      <c r="C15" s="36"/>
    </row>
    <row r="16" spans="1:3" x14ac:dyDescent="0.25">
      <c r="A16" s="39"/>
      <c r="B16" s="40"/>
      <c r="C16" s="36"/>
    </row>
    <row r="17" spans="1:3" x14ac:dyDescent="0.25">
      <c r="A17" s="39"/>
      <c r="B17" s="40"/>
      <c r="C17" s="36"/>
    </row>
    <row r="18" spans="1:3" x14ac:dyDescent="0.25">
      <c r="A18" s="39"/>
      <c r="B18" s="40"/>
      <c r="C18" s="36"/>
    </row>
    <row r="19" spans="1:3" x14ac:dyDescent="0.25">
      <c r="A19" s="39"/>
      <c r="B19" s="40"/>
      <c r="C19" s="36"/>
    </row>
    <row r="20" spans="1:3" x14ac:dyDescent="0.25">
      <c r="A20" s="39"/>
      <c r="B20" s="40"/>
      <c r="C20" s="36"/>
    </row>
    <row r="21" spans="1:3" x14ac:dyDescent="0.25">
      <c r="A21" s="39"/>
      <c r="B21" s="40"/>
      <c r="C21" s="36"/>
    </row>
    <row r="22" spans="1:3" x14ac:dyDescent="0.25">
      <c r="A22" s="39"/>
      <c r="B22" s="40"/>
      <c r="C22" s="36"/>
    </row>
    <row r="23" spans="1:3" x14ac:dyDescent="0.25">
      <c r="A23" s="39"/>
      <c r="B23" s="40"/>
      <c r="C23" s="36"/>
    </row>
    <row r="24" spans="1:3" x14ac:dyDescent="0.25">
      <c r="A24" s="41"/>
      <c r="B24" s="42"/>
      <c r="C24" s="37"/>
    </row>
    <row r="25" spans="1:3" x14ac:dyDescent="0.25">
      <c r="A25" s="39"/>
      <c r="B25" s="40"/>
      <c r="C25" s="36"/>
    </row>
    <row r="26" spans="1:3" x14ac:dyDescent="0.25">
      <c r="A26" s="39"/>
      <c r="B26" s="40"/>
      <c r="C26" s="3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6F45-0804-4A2F-AE56-167D3E383649}">
  <dimension ref="A1:L400"/>
  <sheetViews>
    <sheetView workbookViewId="0">
      <selection activeCell="A2" sqref="A2"/>
    </sheetView>
  </sheetViews>
  <sheetFormatPr defaultRowHeight="15" x14ac:dyDescent="0.25"/>
  <cols>
    <col min="1" max="1" width="10.28515625" bestFit="1" customWidth="1"/>
    <col min="2" max="2" width="25.140625" customWidth="1"/>
    <col min="3" max="3" width="15" customWidth="1"/>
    <col min="4" max="8" width="12.7109375" bestFit="1" customWidth="1"/>
    <col min="9" max="9" width="20.42578125" style="49" bestFit="1" customWidth="1"/>
    <col min="10" max="10" width="25.42578125" style="49" bestFit="1" customWidth="1"/>
    <col min="11" max="11" width="22" bestFit="1" customWidth="1"/>
    <col min="12" max="12" width="27" bestFit="1" customWidth="1"/>
  </cols>
  <sheetData>
    <row r="1" spans="1:12" x14ac:dyDescent="0.25">
      <c r="A1" s="48" t="s">
        <v>24</v>
      </c>
      <c r="B1" s="48" t="s">
        <v>22</v>
      </c>
      <c r="C1" s="48" t="s">
        <v>23</v>
      </c>
      <c r="D1" s="48" t="s">
        <v>25</v>
      </c>
      <c r="E1" s="48" t="s">
        <v>26</v>
      </c>
      <c r="F1" s="48" t="s">
        <v>27</v>
      </c>
      <c r="G1" s="48" t="s">
        <v>28</v>
      </c>
      <c r="H1" s="48" t="s">
        <v>29</v>
      </c>
      <c r="I1" s="48" t="s">
        <v>31</v>
      </c>
      <c r="J1" s="48" t="s">
        <v>32</v>
      </c>
      <c r="K1" s="48" t="s">
        <v>33</v>
      </c>
      <c r="L1" s="48" t="s">
        <v>34</v>
      </c>
    </row>
    <row r="2" spans="1:12" x14ac:dyDescent="0.25">
      <c r="A2" s="29">
        <f>'Oversigt cpr for elever '!A6</f>
        <v>0</v>
      </c>
      <c r="B2" t="e">
        <f>VLOOKUP(A2,'Oversigt cpr for elever '!$A$6:$C$4002,2,FALSE)</f>
        <v>#N/A</v>
      </c>
      <c r="C2" t="e">
        <f>VLOOKUP(A2,'Oversigt cpr for elever '!$A$6:$C$4002,3,FALSE)</f>
        <v>#N/A</v>
      </c>
      <c r="D2">
        <f>SUMIF('Hold (protokol)'!$D$10:$D$4002,'Overblik - FSKR'!A2,'Hold (protokol)'!$K$10:$K$4002)</f>
        <v>0</v>
      </c>
      <c r="E2">
        <f>SUMIF('Hold (protokol)'!$E$10:$E$4002,'Overblik - FSKR'!A2,'Hold (protokol)'!$K$10:$K$4002)</f>
        <v>0</v>
      </c>
      <c r="F2">
        <f>SUMIF('Hold (protokol)'!$F$10:$F$4002,'Overblik - FSKR'!A2,'Hold (protokol)'!$K$10:$K$4002)</f>
        <v>0</v>
      </c>
      <c r="G2">
        <f>SUMIF('Hold (protokol)'!$G$10:$G$4002,'Overblik - FSKR'!A2,'Hold (protokol)'!$K$10:$K$4002)</f>
        <v>0</v>
      </c>
      <c r="H2">
        <f>SUMIF('Hold (protokol)'!$H$10:$H$4002,'Overblik - FSKR'!A2,'Hold (protokol)'!$K$10:$K$4002)</f>
        <v>0</v>
      </c>
      <c r="I2" s="49">
        <f>SUM(D2:H2)</f>
        <v>0</v>
      </c>
      <c r="J2" s="49">
        <f>SUMIF('Individuel (protokol)'!$C$10:$C$3999,'Overblik - FSKR'!A2,'Individuel (protokol)'!$E$10:$E$3999)</f>
        <v>0</v>
      </c>
      <c r="K2" s="50">
        <f>I2/45</f>
        <v>0</v>
      </c>
      <c r="L2">
        <f>J2/45</f>
        <v>0</v>
      </c>
    </row>
    <row r="3" spans="1:12" x14ac:dyDescent="0.25">
      <c r="A3" s="29">
        <f>'Oversigt cpr for elever '!A7</f>
        <v>0</v>
      </c>
      <c r="B3" t="e">
        <f>VLOOKUP(A3,'Oversigt cpr for elever '!$A$6:$C$4002,2,FALSE)</f>
        <v>#N/A</v>
      </c>
      <c r="C3" t="e">
        <f>VLOOKUP(A3,'Oversigt cpr for elever '!$A$6:$C$4002,3,FALSE)</f>
        <v>#N/A</v>
      </c>
      <c r="D3">
        <f>SUMIF('Hold (protokol)'!$D$10:$D$4002,'Overblik - FSKR'!A3,'Hold (protokol)'!$K$10:$K$4002)</f>
        <v>0</v>
      </c>
      <c r="E3">
        <f>SUMIF('Hold (protokol)'!$E$10:$E$4002,'Overblik - FSKR'!A3,'Hold (protokol)'!$K$10:$K$4002)</f>
        <v>0</v>
      </c>
      <c r="F3">
        <f>SUMIF('Hold (protokol)'!$F$10:$F$4002,'Overblik - FSKR'!A3,'Hold (protokol)'!$K$10:$K$4002)</f>
        <v>0</v>
      </c>
      <c r="G3">
        <f>SUMIF('Hold (protokol)'!$G$10:$G$4002,'Overblik - FSKR'!A3,'Hold (protokol)'!$K$10:$K$4002)</f>
        <v>0</v>
      </c>
      <c r="H3">
        <f>SUMIF('Hold (protokol)'!$H$10:$H$4002,'Overblik - FSKR'!A3,'Hold (protokol)'!$K$10:$K$4002)</f>
        <v>0</v>
      </c>
      <c r="I3" s="49">
        <f t="shared" ref="I3:I66" si="0">SUM(D3:H3)</f>
        <v>0</v>
      </c>
      <c r="J3" s="49">
        <f>SUMIF('Individuel (protokol)'!$C$10:$C$3999,'Overblik - FSKR'!A3,'Individuel (protokol)'!$E$10:$E$3999)</f>
        <v>0</v>
      </c>
      <c r="K3" s="50">
        <f t="shared" ref="K3:K66" si="1">I3/45</f>
        <v>0</v>
      </c>
      <c r="L3">
        <f t="shared" ref="L3:L66" si="2">J3/45</f>
        <v>0</v>
      </c>
    </row>
    <row r="4" spans="1:12" x14ac:dyDescent="0.25">
      <c r="A4" s="29">
        <f>'Oversigt cpr for elever '!A8</f>
        <v>0</v>
      </c>
      <c r="B4" t="e">
        <f>VLOOKUP(A4,'Oversigt cpr for elever '!$A$6:$C$4002,2,FALSE)</f>
        <v>#N/A</v>
      </c>
      <c r="C4" t="e">
        <f>VLOOKUP(A4,'Oversigt cpr for elever '!$A$6:$C$4002,3,FALSE)</f>
        <v>#N/A</v>
      </c>
      <c r="D4">
        <f>SUMIF('Hold (protokol)'!$D$10:$D$4002,'Overblik - FSKR'!A4,'Hold (protokol)'!$K$10:$K$4002)</f>
        <v>0</v>
      </c>
      <c r="E4">
        <f>SUMIF('Hold (protokol)'!$E$10:$E$4002,'Overblik - FSKR'!A4,'Hold (protokol)'!$K$10:$K$4002)</f>
        <v>0</v>
      </c>
      <c r="F4">
        <f>SUMIF('Hold (protokol)'!$F$10:$F$4002,'Overblik - FSKR'!A4,'Hold (protokol)'!$K$10:$K$4002)</f>
        <v>0</v>
      </c>
      <c r="G4">
        <f>SUMIF('Hold (protokol)'!$G$10:$G$4002,'Overblik - FSKR'!A4,'Hold (protokol)'!$K$10:$K$4002)</f>
        <v>0</v>
      </c>
      <c r="H4">
        <f>SUMIF('Hold (protokol)'!$H$10:$H$4002,'Overblik - FSKR'!A4,'Hold (protokol)'!$K$10:$K$4002)</f>
        <v>0</v>
      </c>
      <c r="I4" s="49">
        <f t="shared" si="0"/>
        <v>0</v>
      </c>
      <c r="J4" s="49">
        <f>SUMIF('Individuel (protokol)'!$C$10:$C$3999,'Overblik - FSKR'!A4,'Individuel (protokol)'!$E$10:$E$3999)</f>
        <v>0</v>
      </c>
      <c r="K4" s="50">
        <f t="shared" si="1"/>
        <v>0</v>
      </c>
      <c r="L4">
        <f t="shared" si="2"/>
        <v>0</v>
      </c>
    </row>
    <row r="5" spans="1:12" x14ac:dyDescent="0.25">
      <c r="A5" s="29">
        <f>'Oversigt cpr for elever '!A9</f>
        <v>0</v>
      </c>
      <c r="B5" t="e">
        <f>VLOOKUP(A5,'Oversigt cpr for elever '!$A$6:$C$4002,2,FALSE)</f>
        <v>#N/A</v>
      </c>
      <c r="C5" t="e">
        <f>VLOOKUP(A5,'Oversigt cpr for elever '!$A$6:$C$4002,3,FALSE)</f>
        <v>#N/A</v>
      </c>
      <c r="D5">
        <f>SUMIF('Hold (protokol)'!$D$10:$D$4002,'Overblik - FSKR'!A5,'Hold (protokol)'!$K$10:$K$4002)</f>
        <v>0</v>
      </c>
      <c r="E5">
        <f>SUMIF('Hold (protokol)'!$E$10:$E$4002,'Overblik - FSKR'!A5,'Hold (protokol)'!$K$10:$K$4002)</f>
        <v>0</v>
      </c>
      <c r="F5">
        <f>SUMIF('Hold (protokol)'!$F$10:$F$4002,'Overblik - FSKR'!A5,'Hold (protokol)'!$K$10:$K$4002)</f>
        <v>0</v>
      </c>
      <c r="G5">
        <f>SUMIF('Hold (protokol)'!$G$10:$G$4002,'Overblik - FSKR'!A5,'Hold (protokol)'!$K$10:$K$4002)</f>
        <v>0</v>
      </c>
      <c r="H5">
        <f>SUMIF('Hold (protokol)'!$H$10:$H$4002,'Overblik - FSKR'!A5,'Hold (protokol)'!$K$10:$K$4002)</f>
        <v>0</v>
      </c>
      <c r="I5" s="49">
        <f t="shared" si="0"/>
        <v>0</v>
      </c>
      <c r="J5" s="49">
        <f>SUMIF('Individuel (protokol)'!$C$10:$C$3999,'Overblik - FSKR'!A5,'Individuel (protokol)'!$E$10:$E$3999)</f>
        <v>0</v>
      </c>
      <c r="K5" s="50">
        <f t="shared" si="1"/>
        <v>0</v>
      </c>
      <c r="L5">
        <f t="shared" si="2"/>
        <v>0</v>
      </c>
    </row>
    <row r="6" spans="1:12" x14ac:dyDescent="0.25">
      <c r="A6" s="29">
        <f>'Oversigt cpr for elever '!A10</f>
        <v>0</v>
      </c>
      <c r="B6" t="e">
        <f>VLOOKUP(A6,'Oversigt cpr for elever '!$A$6:$C$4002,2,FALSE)</f>
        <v>#N/A</v>
      </c>
      <c r="C6" t="e">
        <f>VLOOKUP(A6,'Oversigt cpr for elever '!$A$6:$C$4002,3,FALSE)</f>
        <v>#N/A</v>
      </c>
      <c r="D6">
        <f>SUMIF('Hold (protokol)'!$D$10:$D$4002,'Overblik - FSKR'!A6,'Hold (protokol)'!$K$10:$K$4002)</f>
        <v>0</v>
      </c>
      <c r="E6">
        <f>SUMIF('Hold (protokol)'!$E$10:$E$4002,'Overblik - FSKR'!A6,'Hold (protokol)'!$K$10:$K$4002)</f>
        <v>0</v>
      </c>
      <c r="F6">
        <f>SUMIF('Hold (protokol)'!$F$10:$F$4002,'Overblik - FSKR'!A6,'Hold (protokol)'!$K$10:$K$4002)</f>
        <v>0</v>
      </c>
      <c r="G6">
        <f>SUMIF('Hold (protokol)'!$G$10:$G$4002,'Overblik - FSKR'!A6,'Hold (protokol)'!$K$10:$K$4002)</f>
        <v>0</v>
      </c>
      <c r="H6">
        <f>SUMIF('Hold (protokol)'!$H$10:$H$4002,'Overblik - FSKR'!A6,'Hold (protokol)'!$K$10:$K$4002)</f>
        <v>0</v>
      </c>
      <c r="I6" s="49">
        <f t="shared" si="0"/>
        <v>0</v>
      </c>
      <c r="J6" s="49">
        <f>SUMIF('Individuel (protokol)'!$C$10:$C$3999,'Overblik - FSKR'!A6,'Individuel (protokol)'!$E$10:$E$3999)</f>
        <v>0</v>
      </c>
      <c r="K6" s="50">
        <f t="shared" si="1"/>
        <v>0</v>
      </c>
      <c r="L6">
        <f t="shared" si="2"/>
        <v>0</v>
      </c>
    </row>
    <row r="7" spans="1:12" x14ac:dyDescent="0.25">
      <c r="A7" s="29">
        <f>'Oversigt cpr for elever '!A11</f>
        <v>0</v>
      </c>
      <c r="B7" t="e">
        <f>VLOOKUP(A7,'Oversigt cpr for elever '!$A$6:$C$4002,2,FALSE)</f>
        <v>#N/A</v>
      </c>
      <c r="C7" t="e">
        <f>VLOOKUP(A7,'Oversigt cpr for elever '!$A$6:$C$4002,3,FALSE)</f>
        <v>#N/A</v>
      </c>
      <c r="D7">
        <f>SUMIF('Hold (protokol)'!$D$10:$D$4002,'Overblik - FSKR'!A7,'Hold (protokol)'!$K$10:$K$4002)</f>
        <v>0</v>
      </c>
      <c r="E7">
        <f>SUMIF('Hold (protokol)'!$E$10:$E$4002,'Overblik - FSKR'!A7,'Hold (protokol)'!$K$10:$K$4002)</f>
        <v>0</v>
      </c>
      <c r="F7">
        <f>SUMIF('Hold (protokol)'!$F$10:$F$4002,'Overblik - FSKR'!A7,'Hold (protokol)'!$K$10:$K$4002)</f>
        <v>0</v>
      </c>
      <c r="G7">
        <f>SUMIF('Hold (protokol)'!$G$10:$G$4002,'Overblik - FSKR'!A7,'Hold (protokol)'!$K$10:$K$4002)</f>
        <v>0</v>
      </c>
      <c r="H7">
        <f>SUMIF('Hold (protokol)'!$H$10:$H$4002,'Overblik - FSKR'!A7,'Hold (protokol)'!$K$10:$K$4002)</f>
        <v>0</v>
      </c>
      <c r="I7" s="49">
        <f t="shared" si="0"/>
        <v>0</v>
      </c>
      <c r="J7" s="49">
        <f>SUMIF('Individuel (protokol)'!$C$10:$C$3999,'Overblik - FSKR'!A7,'Individuel (protokol)'!$E$10:$E$3999)</f>
        <v>0</v>
      </c>
      <c r="K7" s="50">
        <f t="shared" si="1"/>
        <v>0</v>
      </c>
      <c r="L7">
        <f t="shared" si="2"/>
        <v>0</v>
      </c>
    </row>
    <row r="8" spans="1:12" x14ac:dyDescent="0.25">
      <c r="A8" s="29">
        <f>'Oversigt cpr for elever '!A12</f>
        <v>0</v>
      </c>
      <c r="B8" t="e">
        <f>VLOOKUP(A8,'Oversigt cpr for elever '!$A$6:$C$4002,2,FALSE)</f>
        <v>#N/A</v>
      </c>
      <c r="C8" t="e">
        <f>VLOOKUP(A8,'Oversigt cpr for elever '!$A$6:$C$4002,3,FALSE)</f>
        <v>#N/A</v>
      </c>
      <c r="D8">
        <f>SUMIF('Hold (protokol)'!$D$10:$D$4002,'Overblik - FSKR'!A8,'Hold (protokol)'!$K$10:$K$4002)</f>
        <v>0</v>
      </c>
      <c r="E8">
        <f>SUMIF('Hold (protokol)'!$E$10:$E$4002,'Overblik - FSKR'!A8,'Hold (protokol)'!$K$10:$K$4002)</f>
        <v>0</v>
      </c>
      <c r="F8">
        <f>SUMIF('Hold (protokol)'!$F$10:$F$4002,'Overblik - FSKR'!A8,'Hold (protokol)'!$K$10:$K$4002)</f>
        <v>0</v>
      </c>
      <c r="G8">
        <f>SUMIF('Hold (protokol)'!$G$10:$G$4002,'Overblik - FSKR'!A8,'Hold (protokol)'!$K$10:$K$4002)</f>
        <v>0</v>
      </c>
      <c r="H8">
        <f>SUMIF('Hold (protokol)'!$H$10:$H$4002,'Overblik - FSKR'!A8,'Hold (protokol)'!$K$10:$K$4002)</f>
        <v>0</v>
      </c>
      <c r="I8" s="49">
        <f t="shared" si="0"/>
        <v>0</v>
      </c>
      <c r="J8" s="49">
        <f>SUMIF('Individuel (protokol)'!$C$10:$C$3999,'Overblik - FSKR'!A8,'Individuel (protokol)'!$E$10:$E$3999)</f>
        <v>0</v>
      </c>
      <c r="K8" s="50">
        <f t="shared" si="1"/>
        <v>0</v>
      </c>
      <c r="L8">
        <f t="shared" si="2"/>
        <v>0</v>
      </c>
    </row>
    <row r="9" spans="1:12" x14ac:dyDescent="0.25">
      <c r="A9" s="29">
        <f>'Oversigt cpr for elever '!A13</f>
        <v>0</v>
      </c>
      <c r="B9" t="e">
        <f>VLOOKUP(A9,'Oversigt cpr for elever '!$A$6:$C$4002,2,FALSE)</f>
        <v>#N/A</v>
      </c>
      <c r="C9" t="e">
        <f>VLOOKUP(A9,'Oversigt cpr for elever '!$A$6:$C$4002,3,FALSE)</f>
        <v>#N/A</v>
      </c>
      <c r="D9">
        <f>SUMIF('Hold (protokol)'!$D$10:$D$4002,'Overblik - FSKR'!A9,'Hold (protokol)'!$K$10:$K$4002)</f>
        <v>0</v>
      </c>
      <c r="E9">
        <f>SUMIF('Hold (protokol)'!$E$10:$E$4002,'Overblik - FSKR'!A9,'Hold (protokol)'!$K$10:$K$4002)</f>
        <v>0</v>
      </c>
      <c r="F9">
        <f>SUMIF('Hold (protokol)'!$F$10:$F$4002,'Overblik - FSKR'!A9,'Hold (protokol)'!$K$10:$K$4002)</f>
        <v>0</v>
      </c>
      <c r="G9">
        <f>SUMIF('Hold (protokol)'!$G$10:$G$4002,'Overblik - FSKR'!A9,'Hold (protokol)'!$K$10:$K$4002)</f>
        <v>0</v>
      </c>
      <c r="H9">
        <f>SUMIF('Hold (protokol)'!$H$10:$H$4002,'Overblik - FSKR'!A9,'Hold (protokol)'!$K$10:$K$4002)</f>
        <v>0</v>
      </c>
      <c r="I9" s="49">
        <f t="shared" si="0"/>
        <v>0</v>
      </c>
      <c r="J9" s="49">
        <f>SUMIF('Individuel (protokol)'!$C$10:$C$3999,'Overblik - FSKR'!A9,'Individuel (protokol)'!$E$10:$E$3999)</f>
        <v>0</v>
      </c>
      <c r="K9" s="50">
        <f t="shared" si="1"/>
        <v>0</v>
      </c>
      <c r="L9">
        <f t="shared" si="2"/>
        <v>0</v>
      </c>
    </row>
    <row r="10" spans="1:12" x14ac:dyDescent="0.25">
      <c r="A10" s="29">
        <f>'Oversigt cpr for elever '!A14</f>
        <v>0</v>
      </c>
      <c r="B10" t="e">
        <f>VLOOKUP(A10,'Oversigt cpr for elever '!$A$6:$C$4002,2,FALSE)</f>
        <v>#N/A</v>
      </c>
      <c r="C10" t="e">
        <f>VLOOKUP(A10,'Oversigt cpr for elever '!$A$6:$C$4002,3,FALSE)</f>
        <v>#N/A</v>
      </c>
      <c r="D10">
        <f>SUMIF('Hold (protokol)'!$D$10:$D$4002,'Overblik - FSKR'!A10,'Hold (protokol)'!$K$10:$K$4002)</f>
        <v>0</v>
      </c>
      <c r="E10">
        <f>SUMIF('Hold (protokol)'!$E$10:$E$4002,'Overblik - FSKR'!A10,'Hold (protokol)'!$K$10:$K$4002)</f>
        <v>0</v>
      </c>
      <c r="F10">
        <f>SUMIF('Hold (protokol)'!$F$10:$F$4002,'Overblik - FSKR'!A10,'Hold (protokol)'!$K$10:$K$4002)</f>
        <v>0</v>
      </c>
      <c r="G10">
        <f>SUMIF('Hold (protokol)'!$G$10:$G$4002,'Overblik - FSKR'!A10,'Hold (protokol)'!$K$10:$K$4002)</f>
        <v>0</v>
      </c>
      <c r="H10">
        <f>SUMIF('Hold (protokol)'!$H$10:$H$4002,'Overblik - FSKR'!A10,'Hold (protokol)'!$K$10:$K$4002)</f>
        <v>0</v>
      </c>
      <c r="I10" s="49">
        <f t="shared" si="0"/>
        <v>0</v>
      </c>
      <c r="J10" s="49">
        <f>SUMIF('Individuel (protokol)'!$C$10:$C$3999,'Overblik - FSKR'!A10,'Individuel (protokol)'!$E$10:$E$3999)</f>
        <v>0</v>
      </c>
      <c r="K10" s="50">
        <f t="shared" si="1"/>
        <v>0</v>
      </c>
      <c r="L10">
        <f t="shared" si="2"/>
        <v>0</v>
      </c>
    </row>
    <row r="11" spans="1:12" x14ac:dyDescent="0.25">
      <c r="A11" s="29">
        <f>'Oversigt cpr for elever '!A15</f>
        <v>0</v>
      </c>
      <c r="B11" t="e">
        <f>VLOOKUP(A11,'Oversigt cpr for elever '!$A$6:$C$4002,2,FALSE)</f>
        <v>#N/A</v>
      </c>
      <c r="C11" t="e">
        <f>VLOOKUP(A11,'Oversigt cpr for elever '!$A$6:$C$4002,3,FALSE)</f>
        <v>#N/A</v>
      </c>
      <c r="D11">
        <f>SUMIF('Hold (protokol)'!$D$10:$D$4002,'Overblik - FSKR'!A11,'Hold (protokol)'!$K$10:$K$4002)</f>
        <v>0</v>
      </c>
      <c r="E11">
        <f>SUMIF('Hold (protokol)'!$E$10:$E$4002,'Overblik - FSKR'!A11,'Hold (protokol)'!$K$10:$K$4002)</f>
        <v>0</v>
      </c>
      <c r="F11">
        <f>SUMIF('Hold (protokol)'!$F$10:$F$4002,'Overblik - FSKR'!A11,'Hold (protokol)'!$K$10:$K$4002)</f>
        <v>0</v>
      </c>
      <c r="G11">
        <f>SUMIF('Hold (protokol)'!$G$10:$G$4002,'Overblik - FSKR'!A11,'Hold (protokol)'!$K$10:$K$4002)</f>
        <v>0</v>
      </c>
      <c r="H11">
        <f>SUMIF('Hold (protokol)'!$H$10:$H$4002,'Overblik - FSKR'!A11,'Hold (protokol)'!$K$10:$K$4002)</f>
        <v>0</v>
      </c>
      <c r="I11" s="49">
        <f t="shared" si="0"/>
        <v>0</v>
      </c>
      <c r="J11" s="49">
        <f>SUMIF('Individuel (protokol)'!$C$10:$C$3999,'Overblik - FSKR'!A11,'Individuel (protokol)'!$E$10:$E$3999)</f>
        <v>0</v>
      </c>
      <c r="K11" s="50">
        <f t="shared" si="1"/>
        <v>0</v>
      </c>
      <c r="L11">
        <f t="shared" si="2"/>
        <v>0</v>
      </c>
    </row>
    <row r="12" spans="1:12" x14ac:dyDescent="0.25">
      <c r="A12" s="29">
        <f>'Oversigt cpr for elever '!A16</f>
        <v>0</v>
      </c>
      <c r="B12" t="e">
        <f>VLOOKUP(A12,'Oversigt cpr for elever '!$A$6:$C$4002,2,FALSE)</f>
        <v>#N/A</v>
      </c>
      <c r="C12" t="e">
        <f>VLOOKUP(A12,'Oversigt cpr for elever '!$A$6:$C$4002,3,FALSE)</f>
        <v>#N/A</v>
      </c>
      <c r="D12">
        <f>SUMIF('Hold (protokol)'!$D$10:$D$4002,'Overblik - FSKR'!A12,'Hold (protokol)'!$K$10:$K$4002)</f>
        <v>0</v>
      </c>
      <c r="E12">
        <f>SUMIF('Hold (protokol)'!$E$10:$E$4002,'Overblik - FSKR'!A12,'Hold (protokol)'!$K$10:$K$4002)</f>
        <v>0</v>
      </c>
      <c r="F12">
        <f>SUMIF('Hold (protokol)'!$F$10:$F$4002,'Overblik - FSKR'!A12,'Hold (protokol)'!$K$10:$K$4002)</f>
        <v>0</v>
      </c>
      <c r="G12">
        <f>SUMIF('Hold (protokol)'!$G$10:$G$4002,'Overblik - FSKR'!A12,'Hold (protokol)'!$K$10:$K$4002)</f>
        <v>0</v>
      </c>
      <c r="H12">
        <f>SUMIF('Hold (protokol)'!$H$10:$H$4002,'Overblik - FSKR'!A12,'Hold (protokol)'!$K$10:$K$4002)</f>
        <v>0</v>
      </c>
      <c r="I12" s="49">
        <f t="shared" si="0"/>
        <v>0</v>
      </c>
      <c r="J12" s="49">
        <f>SUMIF('Individuel (protokol)'!$C$10:$C$3999,'Overblik - FSKR'!A12,'Individuel (protokol)'!$E$10:$E$3999)</f>
        <v>0</v>
      </c>
      <c r="K12" s="50">
        <f t="shared" si="1"/>
        <v>0</v>
      </c>
      <c r="L12">
        <f t="shared" si="2"/>
        <v>0</v>
      </c>
    </row>
    <row r="13" spans="1:12" x14ac:dyDescent="0.25">
      <c r="A13" s="29">
        <f>'Oversigt cpr for elever '!A17</f>
        <v>0</v>
      </c>
      <c r="B13" t="e">
        <f>VLOOKUP(A13,'Oversigt cpr for elever '!$A$6:$C$4002,2,FALSE)</f>
        <v>#N/A</v>
      </c>
      <c r="C13" t="e">
        <f>VLOOKUP(A13,'Oversigt cpr for elever '!$A$6:$C$4002,3,FALSE)</f>
        <v>#N/A</v>
      </c>
      <c r="D13">
        <f>SUMIF('Hold (protokol)'!$D$10:$D$4002,'Overblik - FSKR'!A13,'Hold (protokol)'!$K$10:$K$4002)</f>
        <v>0</v>
      </c>
      <c r="E13">
        <f>SUMIF('Hold (protokol)'!$E$10:$E$4002,'Overblik - FSKR'!A13,'Hold (protokol)'!$K$10:$K$4002)</f>
        <v>0</v>
      </c>
      <c r="F13">
        <f>SUMIF('Hold (protokol)'!$F$10:$F$4002,'Overblik - FSKR'!A13,'Hold (protokol)'!$K$10:$K$4002)</f>
        <v>0</v>
      </c>
      <c r="G13">
        <f>SUMIF('Hold (protokol)'!$G$10:$G$4002,'Overblik - FSKR'!A13,'Hold (protokol)'!$K$10:$K$4002)</f>
        <v>0</v>
      </c>
      <c r="H13">
        <f>SUMIF('Hold (protokol)'!$H$10:$H$4002,'Overblik - FSKR'!A13,'Hold (protokol)'!$K$10:$K$4002)</f>
        <v>0</v>
      </c>
      <c r="I13" s="49">
        <f t="shared" si="0"/>
        <v>0</v>
      </c>
      <c r="J13" s="49">
        <f>SUMIF('Individuel (protokol)'!$C$10:$C$3999,'Overblik - FSKR'!A13,'Individuel (protokol)'!$E$10:$E$3999)</f>
        <v>0</v>
      </c>
      <c r="K13" s="50">
        <f t="shared" si="1"/>
        <v>0</v>
      </c>
      <c r="L13">
        <f t="shared" si="2"/>
        <v>0</v>
      </c>
    </row>
    <row r="14" spans="1:12" x14ac:dyDescent="0.25">
      <c r="A14" s="29">
        <f>'Oversigt cpr for elever '!A18</f>
        <v>0</v>
      </c>
      <c r="B14" t="e">
        <f>VLOOKUP(A14,'Oversigt cpr for elever '!$A$6:$C$4002,2,FALSE)</f>
        <v>#N/A</v>
      </c>
      <c r="C14" t="e">
        <f>VLOOKUP(A14,'Oversigt cpr for elever '!$A$6:$C$4002,3,FALSE)</f>
        <v>#N/A</v>
      </c>
      <c r="D14">
        <f>SUMIF('Hold (protokol)'!$D$10:$D$4002,'Overblik - FSKR'!A14,'Hold (protokol)'!$K$10:$K$4002)</f>
        <v>0</v>
      </c>
      <c r="E14">
        <f>SUMIF('Hold (protokol)'!$E$10:$E$4002,'Overblik - FSKR'!A14,'Hold (protokol)'!$K$10:$K$4002)</f>
        <v>0</v>
      </c>
      <c r="F14">
        <f>SUMIF('Hold (protokol)'!$F$10:$F$4002,'Overblik - FSKR'!A14,'Hold (protokol)'!$K$10:$K$4002)</f>
        <v>0</v>
      </c>
      <c r="G14">
        <f>SUMIF('Hold (protokol)'!$G$10:$G$4002,'Overblik - FSKR'!A14,'Hold (protokol)'!$K$10:$K$4002)</f>
        <v>0</v>
      </c>
      <c r="H14">
        <f>SUMIF('Hold (protokol)'!$H$10:$H$4002,'Overblik - FSKR'!A14,'Hold (protokol)'!$K$10:$K$4002)</f>
        <v>0</v>
      </c>
      <c r="I14" s="49">
        <f t="shared" si="0"/>
        <v>0</v>
      </c>
      <c r="J14" s="49">
        <f>SUMIF('Individuel (protokol)'!$C$10:$C$3999,'Overblik - FSKR'!A14,'Individuel (protokol)'!$E$10:$E$3999)</f>
        <v>0</v>
      </c>
      <c r="K14" s="50">
        <f t="shared" si="1"/>
        <v>0</v>
      </c>
      <c r="L14">
        <f t="shared" si="2"/>
        <v>0</v>
      </c>
    </row>
    <row r="15" spans="1:12" x14ac:dyDescent="0.25">
      <c r="A15" s="29">
        <f>'Oversigt cpr for elever '!A19</f>
        <v>0</v>
      </c>
      <c r="B15" t="e">
        <f>VLOOKUP(A15,'Oversigt cpr for elever '!$A$6:$C$4002,2,FALSE)</f>
        <v>#N/A</v>
      </c>
      <c r="C15" t="e">
        <f>VLOOKUP(A15,'Oversigt cpr for elever '!$A$6:$C$4002,3,FALSE)</f>
        <v>#N/A</v>
      </c>
      <c r="D15">
        <f>SUMIF('Hold (protokol)'!$D$10:$D$4002,'Overblik - FSKR'!A15,'Hold (protokol)'!$K$10:$K$4002)</f>
        <v>0</v>
      </c>
      <c r="E15">
        <f>SUMIF('Hold (protokol)'!$E$10:$E$4002,'Overblik - FSKR'!A15,'Hold (protokol)'!$K$10:$K$4002)</f>
        <v>0</v>
      </c>
      <c r="F15">
        <f>SUMIF('Hold (protokol)'!$F$10:$F$4002,'Overblik - FSKR'!A15,'Hold (protokol)'!$K$10:$K$4002)</f>
        <v>0</v>
      </c>
      <c r="G15">
        <f>SUMIF('Hold (protokol)'!$G$10:$G$4002,'Overblik - FSKR'!A15,'Hold (protokol)'!$K$10:$K$4002)</f>
        <v>0</v>
      </c>
      <c r="H15">
        <f>SUMIF('Hold (protokol)'!$H$10:$H$4002,'Overblik - FSKR'!A15,'Hold (protokol)'!$K$10:$K$4002)</f>
        <v>0</v>
      </c>
      <c r="I15" s="49">
        <f t="shared" si="0"/>
        <v>0</v>
      </c>
      <c r="J15" s="49">
        <f>SUMIF('Individuel (protokol)'!$C$10:$C$3999,'Overblik - FSKR'!A15,'Individuel (protokol)'!$E$10:$E$3999)</f>
        <v>0</v>
      </c>
      <c r="K15" s="50">
        <f t="shared" si="1"/>
        <v>0</v>
      </c>
      <c r="L15">
        <f t="shared" si="2"/>
        <v>0</v>
      </c>
    </row>
    <row r="16" spans="1:12" x14ac:dyDescent="0.25">
      <c r="A16" s="29">
        <f>'Oversigt cpr for elever '!A20</f>
        <v>0</v>
      </c>
      <c r="B16" t="e">
        <f>VLOOKUP(A16,'Oversigt cpr for elever '!$A$6:$C$4002,2,FALSE)</f>
        <v>#N/A</v>
      </c>
      <c r="C16" t="e">
        <f>VLOOKUP(A16,'Oversigt cpr for elever '!$A$6:$C$4002,3,FALSE)</f>
        <v>#N/A</v>
      </c>
      <c r="D16">
        <f>SUMIF('Hold (protokol)'!$D$10:$D$4002,'Overblik - FSKR'!A16,'Hold (protokol)'!$K$10:$K$4002)</f>
        <v>0</v>
      </c>
      <c r="E16">
        <f>SUMIF('Hold (protokol)'!$E$10:$E$4002,'Overblik - FSKR'!A16,'Hold (protokol)'!$K$10:$K$4002)</f>
        <v>0</v>
      </c>
      <c r="F16">
        <f>SUMIF('Hold (protokol)'!$F$10:$F$4002,'Overblik - FSKR'!A16,'Hold (protokol)'!$K$10:$K$4002)</f>
        <v>0</v>
      </c>
      <c r="G16">
        <f>SUMIF('Hold (protokol)'!$G$10:$G$4002,'Overblik - FSKR'!A16,'Hold (protokol)'!$K$10:$K$4002)</f>
        <v>0</v>
      </c>
      <c r="H16">
        <f>SUMIF('Hold (protokol)'!$H$10:$H$4002,'Overblik - FSKR'!A16,'Hold (protokol)'!$K$10:$K$4002)</f>
        <v>0</v>
      </c>
      <c r="I16" s="49">
        <f t="shared" si="0"/>
        <v>0</v>
      </c>
      <c r="J16" s="49">
        <f>SUMIF('Individuel (protokol)'!$C$10:$C$3999,'Overblik - FSKR'!A16,'Individuel (protokol)'!$E$10:$E$3999)</f>
        <v>0</v>
      </c>
      <c r="K16" s="50">
        <f t="shared" si="1"/>
        <v>0</v>
      </c>
      <c r="L16">
        <f t="shared" si="2"/>
        <v>0</v>
      </c>
    </row>
    <row r="17" spans="1:12" x14ac:dyDescent="0.25">
      <c r="A17" s="29">
        <f>'Oversigt cpr for elever '!A21</f>
        <v>0</v>
      </c>
      <c r="B17" t="e">
        <f>VLOOKUP(A17,'Oversigt cpr for elever '!$A$6:$C$4002,2,FALSE)</f>
        <v>#N/A</v>
      </c>
      <c r="C17" t="e">
        <f>VLOOKUP(A17,'Oversigt cpr for elever '!$A$6:$C$4002,3,FALSE)</f>
        <v>#N/A</v>
      </c>
      <c r="D17">
        <f>SUMIF('Hold (protokol)'!$D$10:$D$4002,'Overblik - FSKR'!A17,'Hold (protokol)'!$K$10:$K$4002)</f>
        <v>0</v>
      </c>
      <c r="E17">
        <f>SUMIF('Hold (protokol)'!$E$10:$E$4002,'Overblik - FSKR'!A17,'Hold (protokol)'!$K$10:$K$4002)</f>
        <v>0</v>
      </c>
      <c r="F17">
        <f>SUMIF('Hold (protokol)'!$F$10:$F$4002,'Overblik - FSKR'!A17,'Hold (protokol)'!$K$10:$K$4002)</f>
        <v>0</v>
      </c>
      <c r="G17">
        <f>SUMIF('Hold (protokol)'!$G$10:$G$4002,'Overblik - FSKR'!A17,'Hold (protokol)'!$K$10:$K$4002)</f>
        <v>0</v>
      </c>
      <c r="H17">
        <f>SUMIF('Hold (protokol)'!$H$10:$H$4002,'Overblik - FSKR'!A17,'Hold (protokol)'!$K$10:$K$4002)</f>
        <v>0</v>
      </c>
      <c r="I17" s="49">
        <f t="shared" si="0"/>
        <v>0</v>
      </c>
      <c r="J17" s="49">
        <f>SUMIF('Individuel (protokol)'!$C$10:$C$3999,'Overblik - FSKR'!A17,'Individuel (protokol)'!$E$10:$E$3999)</f>
        <v>0</v>
      </c>
      <c r="K17" s="50">
        <f t="shared" si="1"/>
        <v>0</v>
      </c>
      <c r="L17">
        <f t="shared" si="2"/>
        <v>0</v>
      </c>
    </row>
    <row r="18" spans="1:12" x14ac:dyDescent="0.25">
      <c r="A18" s="29">
        <f>'Oversigt cpr for elever '!A22</f>
        <v>0</v>
      </c>
      <c r="B18" t="e">
        <f>VLOOKUP(A18,'Oversigt cpr for elever '!$A$6:$C$4002,2,FALSE)</f>
        <v>#N/A</v>
      </c>
      <c r="C18" t="e">
        <f>VLOOKUP(A18,'Oversigt cpr for elever '!$A$6:$C$4002,3,FALSE)</f>
        <v>#N/A</v>
      </c>
      <c r="D18">
        <f>SUMIF('Hold (protokol)'!$D$10:$D$4002,'Overblik - FSKR'!A18,'Hold (protokol)'!$K$10:$K$4002)</f>
        <v>0</v>
      </c>
      <c r="E18">
        <f>SUMIF('Hold (protokol)'!$E$10:$E$4002,'Overblik - FSKR'!A18,'Hold (protokol)'!$K$10:$K$4002)</f>
        <v>0</v>
      </c>
      <c r="F18">
        <f>SUMIF('Hold (protokol)'!$F$10:$F$4002,'Overblik - FSKR'!A18,'Hold (protokol)'!$K$10:$K$4002)</f>
        <v>0</v>
      </c>
      <c r="G18">
        <f>SUMIF('Hold (protokol)'!$G$10:$G$4002,'Overblik - FSKR'!A18,'Hold (protokol)'!$K$10:$K$4002)</f>
        <v>0</v>
      </c>
      <c r="H18">
        <f>SUMIF('Hold (protokol)'!$H$10:$H$4002,'Overblik - FSKR'!A18,'Hold (protokol)'!$K$10:$K$4002)</f>
        <v>0</v>
      </c>
      <c r="I18" s="49">
        <f t="shared" si="0"/>
        <v>0</v>
      </c>
      <c r="J18" s="49">
        <f>SUMIF('Individuel (protokol)'!$C$10:$C$3999,'Overblik - FSKR'!A18,'Individuel (protokol)'!$E$10:$E$3999)</f>
        <v>0</v>
      </c>
      <c r="K18" s="50">
        <f t="shared" si="1"/>
        <v>0</v>
      </c>
      <c r="L18">
        <f t="shared" si="2"/>
        <v>0</v>
      </c>
    </row>
    <row r="19" spans="1:12" x14ac:dyDescent="0.25">
      <c r="A19" s="29">
        <f>'Oversigt cpr for elever '!A23</f>
        <v>0</v>
      </c>
      <c r="B19" t="e">
        <f>VLOOKUP(A19,'Oversigt cpr for elever '!$A$6:$C$4002,2,FALSE)</f>
        <v>#N/A</v>
      </c>
      <c r="C19" t="e">
        <f>VLOOKUP(A19,'Oversigt cpr for elever '!$A$6:$C$4002,3,FALSE)</f>
        <v>#N/A</v>
      </c>
      <c r="D19">
        <f>SUMIF('Hold (protokol)'!$D$10:$D$4002,'Overblik - FSKR'!A19,'Hold (protokol)'!$K$10:$K$4002)</f>
        <v>0</v>
      </c>
      <c r="E19">
        <f>SUMIF('Hold (protokol)'!$E$10:$E$4002,'Overblik - FSKR'!A19,'Hold (protokol)'!$K$10:$K$4002)</f>
        <v>0</v>
      </c>
      <c r="F19">
        <f>SUMIF('Hold (protokol)'!$F$10:$F$4002,'Overblik - FSKR'!A19,'Hold (protokol)'!$K$10:$K$4002)</f>
        <v>0</v>
      </c>
      <c r="G19">
        <f>SUMIF('Hold (protokol)'!$G$10:$G$4002,'Overblik - FSKR'!A19,'Hold (protokol)'!$K$10:$K$4002)</f>
        <v>0</v>
      </c>
      <c r="H19">
        <f>SUMIF('Hold (protokol)'!$H$10:$H$4002,'Overblik - FSKR'!A19,'Hold (protokol)'!$K$10:$K$4002)</f>
        <v>0</v>
      </c>
      <c r="I19" s="49">
        <f t="shared" si="0"/>
        <v>0</v>
      </c>
      <c r="J19" s="49">
        <f>SUMIF('Individuel (protokol)'!$C$10:$C$3999,'Overblik - FSKR'!A19,'Individuel (protokol)'!$E$10:$E$3999)</f>
        <v>0</v>
      </c>
      <c r="K19" s="50">
        <f t="shared" si="1"/>
        <v>0</v>
      </c>
      <c r="L19">
        <f t="shared" si="2"/>
        <v>0</v>
      </c>
    </row>
    <row r="20" spans="1:12" x14ac:dyDescent="0.25">
      <c r="A20" s="29">
        <f>'Oversigt cpr for elever '!A24</f>
        <v>0</v>
      </c>
      <c r="B20" t="e">
        <f>VLOOKUP(A20,'Oversigt cpr for elever '!$A$6:$C$4002,2,FALSE)</f>
        <v>#N/A</v>
      </c>
      <c r="C20" t="e">
        <f>VLOOKUP(A20,'Oversigt cpr for elever '!$A$6:$C$4002,3,FALSE)</f>
        <v>#N/A</v>
      </c>
      <c r="D20">
        <f>SUMIF('Hold (protokol)'!$D$10:$D$4002,'Overblik - FSKR'!A20,'Hold (protokol)'!$K$10:$K$4002)</f>
        <v>0</v>
      </c>
      <c r="E20">
        <f>SUMIF('Hold (protokol)'!$E$10:$E$4002,'Overblik - FSKR'!A20,'Hold (protokol)'!$K$10:$K$4002)</f>
        <v>0</v>
      </c>
      <c r="F20">
        <f>SUMIF('Hold (protokol)'!$F$10:$F$4002,'Overblik - FSKR'!A20,'Hold (protokol)'!$K$10:$K$4002)</f>
        <v>0</v>
      </c>
      <c r="G20">
        <f>SUMIF('Hold (protokol)'!$G$10:$G$4002,'Overblik - FSKR'!A20,'Hold (protokol)'!$K$10:$K$4002)</f>
        <v>0</v>
      </c>
      <c r="H20">
        <f>SUMIF('Hold (protokol)'!$H$10:$H$4002,'Overblik - FSKR'!A20,'Hold (protokol)'!$K$10:$K$4002)</f>
        <v>0</v>
      </c>
      <c r="I20" s="49">
        <f t="shared" si="0"/>
        <v>0</v>
      </c>
      <c r="J20" s="49">
        <f>SUMIF('Individuel (protokol)'!$C$10:$C$3999,'Overblik - FSKR'!A20,'Individuel (protokol)'!$E$10:$E$3999)</f>
        <v>0</v>
      </c>
      <c r="K20" s="50">
        <f t="shared" si="1"/>
        <v>0</v>
      </c>
      <c r="L20">
        <f t="shared" si="2"/>
        <v>0</v>
      </c>
    </row>
    <row r="21" spans="1:12" x14ac:dyDescent="0.25">
      <c r="A21" s="29">
        <f>'Oversigt cpr for elever '!A27</f>
        <v>0</v>
      </c>
      <c r="B21" t="e">
        <f>VLOOKUP(A21,'Oversigt cpr for elever '!$A$6:$C$4002,2,FALSE)</f>
        <v>#N/A</v>
      </c>
      <c r="C21" t="e">
        <f>VLOOKUP(A21,'Oversigt cpr for elever '!$A$6:$C$4002,3,FALSE)</f>
        <v>#N/A</v>
      </c>
      <c r="D21">
        <f>SUMIF('Hold (protokol)'!$D$10:$D$4002,'Overblik - FSKR'!A21,'Hold (protokol)'!$K$10:$K$4002)</f>
        <v>0</v>
      </c>
      <c r="E21">
        <f>SUMIF('Hold (protokol)'!$E$10:$E$4002,'Overblik - FSKR'!A21,'Hold (protokol)'!$K$10:$K$4002)</f>
        <v>0</v>
      </c>
      <c r="F21">
        <f>SUMIF('Hold (protokol)'!$F$10:$F$4002,'Overblik - FSKR'!A21,'Hold (protokol)'!$K$10:$K$4002)</f>
        <v>0</v>
      </c>
      <c r="G21">
        <f>SUMIF('Hold (protokol)'!$G$10:$G$4002,'Overblik - FSKR'!A21,'Hold (protokol)'!$K$10:$K$4002)</f>
        <v>0</v>
      </c>
      <c r="H21">
        <f>SUMIF('Hold (protokol)'!$H$10:$H$4002,'Overblik - FSKR'!A21,'Hold (protokol)'!$K$10:$K$4002)</f>
        <v>0</v>
      </c>
      <c r="I21" s="49">
        <f t="shared" si="0"/>
        <v>0</v>
      </c>
      <c r="J21" s="49">
        <f>SUMIF('Individuel (protokol)'!$C$10:$C$3999,'Overblik - FSKR'!A21,'Individuel (protokol)'!$E$10:$E$3999)</f>
        <v>0</v>
      </c>
      <c r="K21" s="50">
        <f t="shared" si="1"/>
        <v>0</v>
      </c>
      <c r="L21">
        <f t="shared" si="2"/>
        <v>0</v>
      </c>
    </row>
    <row r="22" spans="1:12" x14ac:dyDescent="0.25">
      <c r="A22" s="29">
        <f>'Oversigt cpr for elever '!A28</f>
        <v>0</v>
      </c>
      <c r="B22" t="e">
        <f>VLOOKUP(A22,'Oversigt cpr for elever '!$A$6:$C$4002,2,FALSE)</f>
        <v>#N/A</v>
      </c>
      <c r="C22" t="e">
        <f>VLOOKUP(A22,'Oversigt cpr for elever '!$A$6:$C$4002,3,FALSE)</f>
        <v>#N/A</v>
      </c>
      <c r="D22">
        <f>SUMIF('Hold (protokol)'!$D$10:$D$4002,'Overblik - FSKR'!A22,'Hold (protokol)'!$K$10:$K$4002)</f>
        <v>0</v>
      </c>
      <c r="E22">
        <f>SUMIF('Hold (protokol)'!$E$10:$E$4002,'Overblik - FSKR'!A22,'Hold (protokol)'!$K$10:$K$4002)</f>
        <v>0</v>
      </c>
      <c r="F22">
        <f>SUMIF('Hold (protokol)'!$F$10:$F$4002,'Overblik - FSKR'!A22,'Hold (protokol)'!$K$10:$K$4002)</f>
        <v>0</v>
      </c>
      <c r="G22">
        <f>SUMIF('Hold (protokol)'!$G$10:$G$4002,'Overblik - FSKR'!A22,'Hold (protokol)'!$K$10:$K$4002)</f>
        <v>0</v>
      </c>
      <c r="H22">
        <f>SUMIF('Hold (protokol)'!$H$10:$H$4002,'Overblik - FSKR'!A22,'Hold (protokol)'!$K$10:$K$4002)</f>
        <v>0</v>
      </c>
      <c r="I22" s="49">
        <f t="shared" si="0"/>
        <v>0</v>
      </c>
      <c r="J22" s="49">
        <f>SUMIF('Individuel (protokol)'!$C$10:$C$3999,'Overblik - FSKR'!A22,'Individuel (protokol)'!$E$10:$E$3999)</f>
        <v>0</v>
      </c>
      <c r="K22" s="50">
        <f t="shared" si="1"/>
        <v>0</v>
      </c>
      <c r="L22">
        <f t="shared" si="2"/>
        <v>0</v>
      </c>
    </row>
    <row r="23" spans="1:12" x14ac:dyDescent="0.25">
      <c r="A23" s="29">
        <f>'Oversigt cpr for elever '!A29</f>
        <v>0</v>
      </c>
      <c r="B23" t="e">
        <f>VLOOKUP(A23,'Oversigt cpr for elever '!$A$6:$C$4002,2,FALSE)</f>
        <v>#N/A</v>
      </c>
      <c r="C23" t="e">
        <f>VLOOKUP(A23,'Oversigt cpr for elever '!$A$6:$C$4002,3,FALSE)</f>
        <v>#N/A</v>
      </c>
      <c r="D23">
        <f>SUMIF('Hold (protokol)'!$D$10:$D$4002,'Overblik - FSKR'!A23,'Hold (protokol)'!$K$10:$K$4002)</f>
        <v>0</v>
      </c>
      <c r="E23">
        <f>SUMIF('Hold (protokol)'!$E$10:$E$4002,'Overblik - FSKR'!A23,'Hold (protokol)'!$K$10:$K$4002)</f>
        <v>0</v>
      </c>
      <c r="F23">
        <f>SUMIF('Hold (protokol)'!$F$10:$F$4002,'Overblik - FSKR'!A23,'Hold (protokol)'!$K$10:$K$4002)</f>
        <v>0</v>
      </c>
      <c r="G23">
        <f>SUMIF('Hold (protokol)'!$G$10:$G$4002,'Overblik - FSKR'!A23,'Hold (protokol)'!$K$10:$K$4002)</f>
        <v>0</v>
      </c>
      <c r="H23">
        <f>SUMIF('Hold (protokol)'!$H$10:$H$4002,'Overblik - FSKR'!A23,'Hold (protokol)'!$K$10:$K$4002)</f>
        <v>0</v>
      </c>
      <c r="I23" s="49">
        <f t="shared" si="0"/>
        <v>0</v>
      </c>
      <c r="J23" s="49">
        <f>SUMIF('Individuel (protokol)'!$C$10:$C$3999,'Overblik - FSKR'!A23,'Individuel (protokol)'!$E$10:$E$3999)</f>
        <v>0</v>
      </c>
      <c r="K23" s="50">
        <f t="shared" si="1"/>
        <v>0</v>
      </c>
      <c r="L23">
        <f t="shared" si="2"/>
        <v>0</v>
      </c>
    </row>
    <row r="24" spans="1:12" x14ac:dyDescent="0.25">
      <c r="A24" s="29">
        <f>'Oversigt cpr for elever '!A30</f>
        <v>0</v>
      </c>
      <c r="B24" t="e">
        <f>VLOOKUP(A24,'Oversigt cpr for elever '!$A$6:$C$4002,2,FALSE)</f>
        <v>#N/A</v>
      </c>
      <c r="C24" t="e">
        <f>VLOOKUP(A24,'Oversigt cpr for elever '!$A$6:$C$4002,3,FALSE)</f>
        <v>#N/A</v>
      </c>
      <c r="D24">
        <f>SUMIF('Hold (protokol)'!$D$10:$D$4002,'Overblik - FSKR'!A24,'Hold (protokol)'!$K$10:$K$4002)</f>
        <v>0</v>
      </c>
      <c r="E24">
        <f>SUMIF('Hold (protokol)'!$E$10:$E$4002,'Overblik - FSKR'!A24,'Hold (protokol)'!$K$10:$K$4002)</f>
        <v>0</v>
      </c>
      <c r="F24">
        <f>SUMIF('Hold (protokol)'!$F$10:$F$4002,'Overblik - FSKR'!A24,'Hold (protokol)'!$K$10:$K$4002)</f>
        <v>0</v>
      </c>
      <c r="G24">
        <f>SUMIF('Hold (protokol)'!$G$10:$G$4002,'Overblik - FSKR'!A24,'Hold (protokol)'!$K$10:$K$4002)</f>
        <v>0</v>
      </c>
      <c r="H24">
        <f>SUMIF('Hold (protokol)'!$H$10:$H$4002,'Overblik - FSKR'!A24,'Hold (protokol)'!$K$10:$K$4002)</f>
        <v>0</v>
      </c>
      <c r="I24" s="49">
        <f t="shared" si="0"/>
        <v>0</v>
      </c>
      <c r="J24" s="49">
        <f>SUMIF('Individuel (protokol)'!$C$10:$C$3999,'Overblik - FSKR'!A24,'Individuel (protokol)'!$E$10:$E$3999)</f>
        <v>0</v>
      </c>
      <c r="K24" s="50">
        <f t="shared" si="1"/>
        <v>0</v>
      </c>
      <c r="L24">
        <f t="shared" si="2"/>
        <v>0</v>
      </c>
    </row>
    <row r="25" spans="1:12" x14ac:dyDescent="0.25">
      <c r="A25" s="29">
        <f>'Oversigt cpr for elever '!A31</f>
        <v>0</v>
      </c>
      <c r="B25" t="e">
        <f>VLOOKUP(A25,'Oversigt cpr for elever '!$A$6:$C$4002,2,FALSE)</f>
        <v>#N/A</v>
      </c>
      <c r="C25" t="e">
        <f>VLOOKUP(A25,'Oversigt cpr for elever '!$A$6:$C$4002,3,FALSE)</f>
        <v>#N/A</v>
      </c>
      <c r="D25">
        <f>SUMIF('Hold (protokol)'!$D$10:$D$4002,'Overblik - FSKR'!A25,'Hold (protokol)'!$K$10:$K$4002)</f>
        <v>0</v>
      </c>
      <c r="E25">
        <f>SUMIF('Hold (protokol)'!$E$10:$E$4002,'Overblik - FSKR'!A25,'Hold (protokol)'!$K$10:$K$4002)</f>
        <v>0</v>
      </c>
      <c r="F25">
        <f>SUMIF('Hold (protokol)'!$F$10:$F$4002,'Overblik - FSKR'!A25,'Hold (protokol)'!$K$10:$K$4002)</f>
        <v>0</v>
      </c>
      <c r="G25">
        <f>SUMIF('Hold (protokol)'!$G$10:$G$4002,'Overblik - FSKR'!A25,'Hold (protokol)'!$K$10:$K$4002)</f>
        <v>0</v>
      </c>
      <c r="H25">
        <f>SUMIF('Hold (protokol)'!$H$10:$H$4002,'Overblik - FSKR'!A25,'Hold (protokol)'!$K$10:$K$4002)</f>
        <v>0</v>
      </c>
      <c r="I25" s="49">
        <f t="shared" si="0"/>
        <v>0</v>
      </c>
      <c r="J25" s="49">
        <f>SUMIF('Individuel (protokol)'!$C$10:$C$3999,'Overblik - FSKR'!A25,'Individuel (protokol)'!$E$10:$E$3999)</f>
        <v>0</v>
      </c>
      <c r="K25" s="50">
        <f t="shared" si="1"/>
        <v>0</v>
      </c>
      <c r="L25">
        <f t="shared" si="2"/>
        <v>0</v>
      </c>
    </row>
    <row r="26" spans="1:12" x14ac:dyDescent="0.25">
      <c r="A26" s="29">
        <f>'Oversigt cpr for elever '!A32</f>
        <v>0</v>
      </c>
      <c r="B26" t="e">
        <f>VLOOKUP(A26,'Oversigt cpr for elever '!$A$6:$C$4002,2,FALSE)</f>
        <v>#N/A</v>
      </c>
      <c r="C26" t="e">
        <f>VLOOKUP(A26,'Oversigt cpr for elever '!$A$6:$C$4002,3,FALSE)</f>
        <v>#N/A</v>
      </c>
      <c r="D26">
        <f>SUMIF('Hold (protokol)'!$D$10:$D$4002,'Overblik - FSKR'!A26,'Hold (protokol)'!$K$10:$K$4002)</f>
        <v>0</v>
      </c>
      <c r="E26">
        <f>SUMIF('Hold (protokol)'!$E$10:$E$4002,'Overblik - FSKR'!A26,'Hold (protokol)'!$K$10:$K$4002)</f>
        <v>0</v>
      </c>
      <c r="F26">
        <f>SUMIF('Hold (protokol)'!$F$10:$F$4002,'Overblik - FSKR'!A26,'Hold (protokol)'!$K$10:$K$4002)</f>
        <v>0</v>
      </c>
      <c r="G26">
        <f>SUMIF('Hold (protokol)'!$G$10:$G$4002,'Overblik - FSKR'!A26,'Hold (protokol)'!$K$10:$K$4002)</f>
        <v>0</v>
      </c>
      <c r="H26">
        <f>SUMIF('Hold (protokol)'!$H$10:$H$4002,'Overblik - FSKR'!A26,'Hold (protokol)'!$K$10:$K$4002)</f>
        <v>0</v>
      </c>
      <c r="I26" s="49">
        <f t="shared" si="0"/>
        <v>0</v>
      </c>
      <c r="J26" s="49">
        <f>SUMIF('Individuel (protokol)'!$C$10:$C$3999,'Overblik - FSKR'!A26,'Individuel (protokol)'!$E$10:$E$3999)</f>
        <v>0</v>
      </c>
      <c r="K26" s="50">
        <f t="shared" si="1"/>
        <v>0</v>
      </c>
      <c r="L26">
        <f t="shared" si="2"/>
        <v>0</v>
      </c>
    </row>
    <row r="27" spans="1:12" x14ac:dyDescent="0.25">
      <c r="A27" s="29">
        <f>'Oversigt cpr for elever '!A33</f>
        <v>0</v>
      </c>
      <c r="B27" t="e">
        <f>VLOOKUP(A27,'Oversigt cpr for elever '!$A$6:$C$4002,2,FALSE)</f>
        <v>#N/A</v>
      </c>
      <c r="C27" t="e">
        <f>VLOOKUP(A27,'Oversigt cpr for elever '!$A$6:$C$4002,3,FALSE)</f>
        <v>#N/A</v>
      </c>
      <c r="D27">
        <f>SUMIF('Hold (protokol)'!$D$10:$D$4002,'Overblik - FSKR'!A27,'Hold (protokol)'!$K$10:$K$4002)</f>
        <v>0</v>
      </c>
      <c r="E27">
        <f>SUMIF('Hold (protokol)'!$E$10:$E$4002,'Overblik - FSKR'!A27,'Hold (protokol)'!$K$10:$K$4002)</f>
        <v>0</v>
      </c>
      <c r="F27">
        <f>SUMIF('Hold (protokol)'!$F$10:$F$4002,'Overblik - FSKR'!A27,'Hold (protokol)'!$K$10:$K$4002)</f>
        <v>0</v>
      </c>
      <c r="G27">
        <f>SUMIF('Hold (protokol)'!$G$10:$G$4002,'Overblik - FSKR'!A27,'Hold (protokol)'!$K$10:$K$4002)</f>
        <v>0</v>
      </c>
      <c r="H27">
        <f>SUMIF('Hold (protokol)'!$H$10:$H$4002,'Overblik - FSKR'!A27,'Hold (protokol)'!$K$10:$K$4002)</f>
        <v>0</v>
      </c>
      <c r="I27" s="49">
        <f t="shared" si="0"/>
        <v>0</v>
      </c>
      <c r="J27" s="49">
        <f>SUMIF('Individuel (protokol)'!$C$10:$C$3999,'Overblik - FSKR'!A27,'Individuel (protokol)'!$E$10:$E$3999)</f>
        <v>0</v>
      </c>
      <c r="K27" s="50">
        <f t="shared" si="1"/>
        <v>0</v>
      </c>
      <c r="L27">
        <f t="shared" si="2"/>
        <v>0</v>
      </c>
    </row>
    <row r="28" spans="1:12" x14ac:dyDescent="0.25">
      <c r="A28" s="29">
        <f>'Oversigt cpr for elever '!A34</f>
        <v>0</v>
      </c>
      <c r="B28" t="e">
        <f>VLOOKUP(A28,'Oversigt cpr for elever '!$A$6:$C$4002,2,FALSE)</f>
        <v>#N/A</v>
      </c>
      <c r="C28" t="e">
        <f>VLOOKUP(A28,'Oversigt cpr for elever '!$A$6:$C$4002,3,FALSE)</f>
        <v>#N/A</v>
      </c>
      <c r="D28">
        <f>SUMIF('Hold (protokol)'!$D$10:$D$4002,'Overblik - FSKR'!A28,'Hold (protokol)'!$K$10:$K$4002)</f>
        <v>0</v>
      </c>
      <c r="E28">
        <f>SUMIF('Hold (protokol)'!$E$10:$E$4002,'Overblik - FSKR'!A28,'Hold (protokol)'!$K$10:$K$4002)</f>
        <v>0</v>
      </c>
      <c r="F28">
        <f>SUMIF('Hold (protokol)'!$F$10:$F$4002,'Overblik - FSKR'!A28,'Hold (protokol)'!$K$10:$K$4002)</f>
        <v>0</v>
      </c>
      <c r="G28">
        <f>SUMIF('Hold (protokol)'!$G$10:$G$4002,'Overblik - FSKR'!A28,'Hold (protokol)'!$K$10:$K$4002)</f>
        <v>0</v>
      </c>
      <c r="H28">
        <f>SUMIF('Hold (protokol)'!$H$10:$H$4002,'Overblik - FSKR'!A28,'Hold (protokol)'!$K$10:$K$4002)</f>
        <v>0</v>
      </c>
      <c r="I28" s="49">
        <f t="shared" si="0"/>
        <v>0</v>
      </c>
      <c r="J28" s="49">
        <f>SUMIF('Individuel (protokol)'!$C$10:$C$3999,'Overblik - FSKR'!A28,'Individuel (protokol)'!$E$10:$E$3999)</f>
        <v>0</v>
      </c>
      <c r="K28" s="50">
        <f t="shared" si="1"/>
        <v>0</v>
      </c>
      <c r="L28">
        <f t="shared" si="2"/>
        <v>0</v>
      </c>
    </row>
    <row r="29" spans="1:12" x14ac:dyDescent="0.25">
      <c r="A29" s="29">
        <f>'Oversigt cpr for elever '!A35</f>
        <v>0</v>
      </c>
      <c r="B29" t="e">
        <f>VLOOKUP(A29,'Oversigt cpr for elever '!$A$6:$C$4002,2,FALSE)</f>
        <v>#N/A</v>
      </c>
      <c r="C29" t="e">
        <f>VLOOKUP(A29,'Oversigt cpr for elever '!$A$6:$C$4002,3,FALSE)</f>
        <v>#N/A</v>
      </c>
      <c r="D29">
        <f>SUMIF('Hold (protokol)'!$D$10:$D$4002,'Overblik - FSKR'!A29,'Hold (protokol)'!$K$10:$K$4002)</f>
        <v>0</v>
      </c>
      <c r="E29">
        <f>SUMIF('Hold (protokol)'!$E$10:$E$4002,'Overblik - FSKR'!A29,'Hold (protokol)'!$K$10:$K$4002)</f>
        <v>0</v>
      </c>
      <c r="F29">
        <f>SUMIF('Hold (protokol)'!$F$10:$F$4002,'Overblik - FSKR'!A29,'Hold (protokol)'!$K$10:$K$4002)</f>
        <v>0</v>
      </c>
      <c r="G29">
        <f>SUMIF('Hold (protokol)'!$G$10:$G$4002,'Overblik - FSKR'!A29,'Hold (protokol)'!$K$10:$K$4002)</f>
        <v>0</v>
      </c>
      <c r="H29">
        <f>SUMIF('Hold (protokol)'!$H$10:$H$4002,'Overblik - FSKR'!A29,'Hold (protokol)'!$K$10:$K$4002)</f>
        <v>0</v>
      </c>
      <c r="I29" s="49">
        <f t="shared" si="0"/>
        <v>0</v>
      </c>
      <c r="J29" s="49">
        <f>SUMIF('Individuel (protokol)'!$C$10:$C$3999,'Overblik - FSKR'!A29,'Individuel (protokol)'!$E$10:$E$3999)</f>
        <v>0</v>
      </c>
      <c r="K29" s="50">
        <f t="shared" si="1"/>
        <v>0</v>
      </c>
      <c r="L29">
        <f t="shared" si="2"/>
        <v>0</v>
      </c>
    </row>
    <row r="30" spans="1:12" x14ac:dyDescent="0.25">
      <c r="A30" s="29">
        <f>'Oversigt cpr for elever '!A36</f>
        <v>0</v>
      </c>
      <c r="B30" t="e">
        <f>VLOOKUP(A30,'Oversigt cpr for elever '!$A$6:$C$4002,2,FALSE)</f>
        <v>#N/A</v>
      </c>
      <c r="C30" t="e">
        <f>VLOOKUP(A30,'Oversigt cpr for elever '!$A$6:$C$4002,3,FALSE)</f>
        <v>#N/A</v>
      </c>
      <c r="D30">
        <f>SUMIF('Hold (protokol)'!$D$10:$D$4002,'Overblik - FSKR'!A30,'Hold (protokol)'!$K$10:$K$4002)</f>
        <v>0</v>
      </c>
      <c r="E30">
        <f>SUMIF('Hold (protokol)'!$E$10:$E$4002,'Overblik - FSKR'!A30,'Hold (protokol)'!$K$10:$K$4002)</f>
        <v>0</v>
      </c>
      <c r="F30">
        <f>SUMIF('Hold (protokol)'!$F$10:$F$4002,'Overblik - FSKR'!A30,'Hold (protokol)'!$K$10:$K$4002)</f>
        <v>0</v>
      </c>
      <c r="G30">
        <f>SUMIF('Hold (protokol)'!$G$10:$G$4002,'Overblik - FSKR'!A30,'Hold (protokol)'!$K$10:$K$4002)</f>
        <v>0</v>
      </c>
      <c r="H30">
        <f>SUMIF('Hold (protokol)'!$H$10:$H$4002,'Overblik - FSKR'!A30,'Hold (protokol)'!$K$10:$K$4002)</f>
        <v>0</v>
      </c>
      <c r="I30" s="49">
        <f t="shared" si="0"/>
        <v>0</v>
      </c>
      <c r="J30" s="49">
        <f>SUMIF('Individuel (protokol)'!$C$10:$C$3999,'Overblik - FSKR'!A30,'Individuel (protokol)'!$E$10:$E$3999)</f>
        <v>0</v>
      </c>
      <c r="K30" s="50">
        <f t="shared" si="1"/>
        <v>0</v>
      </c>
      <c r="L30">
        <f t="shared" si="2"/>
        <v>0</v>
      </c>
    </row>
    <row r="31" spans="1:12" x14ac:dyDescent="0.25">
      <c r="A31" s="29">
        <f>'Oversigt cpr for elever '!A37</f>
        <v>0</v>
      </c>
      <c r="B31" t="e">
        <f>VLOOKUP(A31,'Oversigt cpr for elever '!$A$6:$C$4002,2,FALSE)</f>
        <v>#N/A</v>
      </c>
      <c r="C31" t="e">
        <f>VLOOKUP(A31,'Oversigt cpr for elever '!$A$6:$C$4002,3,FALSE)</f>
        <v>#N/A</v>
      </c>
      <c r="D31">
        <f>SUMIF('Hold (protokol)'!$D$10:$D$4002,'Overblik - FSKR'!A31,'Hold (protokol)'!$K$10:$K$4002)</f>
        <v>0</v>
      </c>
      <c r="E31">
        <f>SUMIF('Hold (protokol)'!$E$10:$E$4002,'Overblik - FSKR'!A31,'Hold (protokol)'!$K$10:$K$4002)</f>
        <v>0</v>
      </c>
      <c r="F31">
        <f>SUMIF('Hold (protokol)'!$F$10:$F$4002,'Overblik - FSKR'!A31,'Hold (protokol)'!$K$10:$K$4002)</f>
        <v>0</v>
      </c>
      <c r="G31">
        <f>SUMIF('Hold (protokol)'!$G$10:$G$4002,'Overblik - FSKR'!A31,'Hold (protokol)'!$K$10:$K$4002)</f>
        <v>0</v>
      </c>
      <c r="H31">
        <f>SUMIF('Hold (protokol)'!$H$10:$H$4002,'Overblik - FSKR'!A31,'Hold (protokol)'!$K$10:$K$4002)</f>
        <v>0</v>
      </c>
      <c r="I31" s="49">
        <f t="shared" si="0"/>
        <v>0</v>
      </c>
      <c r="J31" s="49">
        <f>SUMIF('Individuel (protokol)'!$C$10:$C$3999,'Overblik - FSKR'!A31,'Individuel (protokol)'!$E$10:$E$3999)</f>
        <v>0</v>
      </c>
      <c r="K31" s="50">
        <f t="shared" si="1"/>
        <v>0</v>
      </c>
      <c r="L31">
        <f t="shared" si="2"/>
        <v>0</v>
      </c>
    </row>
    <row r="32" spans="1:12" x14ac:dyDescent="0.25">
      <c r="A32" s="29">
        <f>'Oversigt cpr for elever '!A38</f>
        <v>0</v>
      </c>
      <c r="B32" t="e">
        <f>VLOOKUP(A32,'Oversigt cpr for elever '!$A$6:$C$4002,2,FALSE)</f>
        <v>#N/A</v>
      </c>
      <c r="C32" t="e">
        <f>VLOOKUP(A32,'Oversigt cpr for elever '!$A$6:$C$4002,3,FALSE)</f>
        <v>#N/A</v>
      </c>
      <c r="D32">
        <f>SUMIF('Hold (protokol)'!$D$10:$D$4002,'Overblik - FSKR'!A32,'Hold (protokol)'!$K$10:$K$4002)</f>
        <v>0</v>
      </c>
      <c r="E32">
        <f>SUMIF('Hold (protokol)'!$E$10:$E$4002,'Overblik - FSKR'!A32,'Hold (protokol)'!$K$10:$K$4002)</f>
        <v>0</v>
      </c>
      <c r="F32">
        <f>SUMIF('Hold (protokol)'!$F$10:$F$4002,'Overblik - FSKR'!A32,'Hold (protokol)'!$K$10:$K$4002)</f>
        <v>0</v>
      </c>
      <c r="G32">
        <f>SUMIF('Hold (protokol)'!$G$10:$G$4002,'Overblik - FSKR'!A32,'Hold (protokol)'!$K$10:$K$4002)</f>
        <v>0</v>
      </c>
      <c r="H32">
        <f>SUMIF('Hold (protokol)'!$H$10:$H$4002,'Overblik - FSKR'!A32,'Hold (protokol)'!$K$10:$K$4002)</f>
        <v>0</v>
      </c>
      <c r="I32" s="49">
        <f t="shared" si="0"/>
        <v>0</v>
      </c>
      <c r="J32" s="49">
        <f>SUMIF('Individuel (protokol)'!$C$10:$C$3999,'Overblik - FSKR'!A32,'Individuel (protokol)'!$E$10:$E$3999)</f>
        <v>0</v>
      </c>
      <c r="K32" s="50">
        <f t="shared" si="1"/>
        <v>0</v>
      </c>
      <c r="L32">
        <f t="shared" si="2"/>
        <v>0</v>
      </c>
    </row>
    <row r="33" spans="1:12" x14ac:dyDescent="0.25">
      <c r="A33" s="29">
        <f>'Oversigt cpr for elever '!A39</f>
        <v>0</v>
      </c>
      <c r="B33" t="e">
        <f>VLOOKUP(A33,'Oversigt cpr for elever '!$A$6:$C$4002,2,FALSE)</f>
        <v>#N/A</v>
      </c>
      <c r="C33" t="e">
        <f>VLOOKUP(A33,'Oversigt cpr for elever '!$A$6:$C$4002,3,FALSE)</f>
        <v>#N/A</v>
      </c>
      <c r="D33">
        <f>SUMIF('Hold (protokol)'!$D$10:$D$4002,'Overblik - FSKR'!A33,'Hold (protokol)'!$K$10:$K$4002)</f>
        <v>0</v>
      </c>
      <c r="E33">
        <f>SUMIF('Hold (protokol)'!$E$10:$E$4002,'Overblik - FSKR'!A33,'Hold (protokol)'!$K$10:$K$4002)</f>
        <v>0</v>
      </c>
      <c r="F33">
        <f>SUMIF('Hold (protokol)'!$F$10:$F$4002,'Overblik - FSKR'!A33,'Hold (protokol)'!$K$10:$K$4002)</f>
        <v>0</v>
      </c>
      <c r="G33">
        <f>SUMIF('Hold (protokol)'!$G$10:$G$4002,'Overblik - FSKR'!A33,'Hold (protokol)'!$K$10:$K$4002)</f>
        <v>0</v>
      </c>
      <c r="H33">
        <f>SUMIF('Hold (protokol)'!$H$10:$H$4002,'Overblik - FSKR'!A33,'Hold (protokol)'!$K$10:$K$4002)</f>
        <v>0</v>
      </c>
      <c r="I33" s="49">
        <f t="shared" si="0"/>
        <v>0</v>
      </c>
      <c r="J33" s="49">
        <f>SUMIF('Individuel (protokol)'!$C$10:$C$3999,'Overblik - FSKR'!A33,'Individuel (protokol)'!$E$10:$E$3999)</f>
        <v>0</v>
      </c>
      <c r="K33" s="50">
        <f t="shared" si="1"/>
        <v>0</v>
      </c>
      <c r="L33">
        <f t="shared" si="2"/>
        <v>0</v>
      </c>
    </row>
    <row r="34" spans="1:12" x14ac:dyDescent="0.25">
      <c r="A34" s="29">
        <f>'Oversigt cpr for elever '!A40</f>
        <v>0</v>
      </c>
      <c r="B34" t="e">
        <f>VLOOKUP(A34,'Oversigt cpr for elever '!$A$6:$C$4002,2,FALSE)</f>
        <v>#N/A</v>
      </c>
      <c r="C34" t="e">
        <f>VLOOKUP(A34,'Oversigt cpr for elever '!$A$6:$C$4002,3,FALSE)</f>
        <v>#N/A</v>
      </c>
      <c r="D34">
        <f>SUMIF('Hold (protokol)'!$D$10:$D$4002,'Overblik - FSKR'!A34,'Hold (protokol)'!$K$10:$K$4002)</f>
        <v>0</v>
      </c>
      <c r="E34">
        <f>SUMIF('Hold (protokol)'!$E$10:$E$4002,'Overblik - FSKR'!A34,'Hold (protokol)'!$K$10:$K$4002)</f>
        <v>0</v>
      </c>
      <c r="F34">
        <f>SUMIF('Hold (protokol)'!$F$10:$F$4002,'Overblik - FSKR'!A34,'Hold (protokol)'!$K$10:$K$4002)</f>
        <v>0</v>
      </c>
      <c r="G34">
        <f>SUMIF('Hold (protokol)'!$G$10:$G$4002,'Overblik - FSKR'!A34,'Hold (protokol)'!$K$10:$K$4002)</f>
        <v>0</v>
      </c>
      <c r="H34">
        <f>SUMIF('Hold (protokol)'!$H$10:$H$4002,'Overblik - FSKR'!A34,'Hold (protokol)'!$K$10:$K$4002)</f>
        <v>0</v>
      </c>
      <c r="I34" s="49">
        <f t="shared" si="0"/>
        <v>0</v>
      </c>
      <c r="J34" s="49">
        <f>SUMIF('Individuel (protokol)'!$C$10:$C$3999,'Overblik - FSKR'!A34,'Individuel (protokol)'!$E$10:$E$3999)</f>
        <v>0</v>
      </c>
      <c r="K34" s="50">
        <f t="shared" si="1"/>
        <v>0</v>
      </c>
      <c r="L34">
        <f t="shared" si="2"/>
        <v>0</v>
      </c>
    </row>
    <row r="35" spans="1:12" x14ac:dyDescent="0.25">
      <c r="A35" s="29">
        <f>'Oversigt cpr for elever '!A41</f>
        <v>0</v>
      </c>
      <c r="B35" t="e">
        <f>VLOOKUP(A35,'Oversigt cpr for elever '!$A$6:$C$4002,2,FALSE)</f>
        <v>#N/A</v>
      </c>
      <c r="C35" t="e">
        <f>VLOOKUP(A35,'Oversigt cpr for elever '!$A$6:$C$4002,3,FALSE)</f>
        <v>#N/A</v>
      </c>
      <c r="D35">
        <f>SUMIF('Hold (protokol)'!$D$10:$D$4002,'Overblik - FSKR'!A35,'Hold (protokol)'!$K$10:$K$4002)</f>
        <v>0</v>
      </c>
      <c r="E35">
        <f>SUMIF('Hold (protokol)'!$E$10:$E$4002,'Overblik - FSKR'!A35,'Hold (protokol)'!$K$10:$K$4002)</f>
        <v>0</v>
      </c>
      <c r="F35">
        <f>SUMIF('Hold (protokol)'!$F$10:$F$4002,'Overblik - FSKR'!A35,'Hold (protokol)'!$K$10:$K$4002)</f>
        <v>0</v>
      </c>
      <c r="G35">
        <f>SUMIF('Hold (protokol)'!$G$10:$G$4002,'Overblik - FSKR'!A35,'Hold (protokol)'!$K$10:$K$4002)</f>
        <v>0</v>
      </c>
      <c r="H35">
        <f>SUMIF('Hold (protokol)'!$H$10:$H$4002,'Overblik - FSKR'!A35,'Hold (protokol)'!$K$10:$K$4002)</f>
        <v>0</v>
      </c>
      <c r="I35" s="49">
        <f t="shared" si="0"/>
        <v>0</v>
      </c>
      <c r="J35" s="49">
        <f>SUMIF('Individuel (protokol)'!$C$10:$C$3999,'Overblik - FSKR'!A35,'Individuel (protokol)'!$E$10:$E$3999)</f>
        <v>0</v>
      </c>
      <c r="K35" s="50">
        <f t="shared" si="1"/>
        <v>0</v>
      </c>
      <c r="L35">
        <f t="shared" si="2"/>
        <v>0</v>
      </c>
    </row>
    <row r="36" spans="1:12" x14ac:dyDescent="0.25">
      <c r="A36" s="29">
        <f>'Oversigt cpr for elever '!A42</f>
        <v>0</v>
      </c>
      <c r="B36" t="e">
        <f>VLOOKUP(A36,'Oversigt cpr for elever '!$A$6:$C$4002,2,FALSE)</f>
        <v>#N/A</v>
      </c>
      <c r="C36" t="e">
        <f>VLOOKUP(A36,'Oversigt cpr for elever '!$A$6:$C$4002,3,FALSE)</f>
        <v>#N/A</v>
      </c>
      <c r="D36">
        <f>SUMIF('Hold (protokol)'!$D$10:$D$4002,'Overblik - FSKR'!A36,'Hold (protokol)'!$K$10:$K$4002)</f>
        <v>0</v>
      </c>
      <c r="E36">
        <f>SUMIF('Hold (protokol)'!$E$10:$E$4002,'Overblik - FSKR'!A36,'Hold (protokol)'!$K$10:$K$4002)</f>
        <v>0</v>
      </c>
      <c r="F36">
        <f>SUMIF('Hold (protokol)'!$F$10:$F$4002,'Overblik - FSKR'!A36,'Hold (protokol)'!$K$10:$K$4002)</f>
        <v>0</v>
      </c>
      <c r="G36">
        <f>SUMIF('Hold (protokol)'!$G$10:$G$4002,'Overblik - FSKR'!A36,'Hold (protokol)'!$K$10:$K$4002)</f>
        <v>0</v>
      </c>
      <c r="H36">
        <f>SUMIF('Hold (protokol)'!$H$10:$H$4002,'Overblik - FSKR'!A36,'Hold (protokol)'!$K$10:$K$4002)</f>
        <v>0</v>
      </c>
      <c r="I36" s="49">
        <f t="shared" si="0"/>
        <v>0</v>
      </c>
      <c r="J36" s="49">
        <f>SUMIF('Individuel (protokol)'!$C$10:$C$3999,'Overblik - FSKR'!A36,'Individuel (protokol)'!$E$10:$E$3999)</f>
        <v>0</v>
      </c>
      <c r="K36" s="50">
        <f t="shared" si="1"/>
        <v>0</v>
      </c>
      <c r="L36">
        <f t="shared" si="2"/>
        <v>0</v>
      </c>
    </row>
    <row r="37" spans="1:12" x14ac:dyDescent="0.25">
      <c r="A37" s="29">
        <f>'Oversigt cpr for elever '!A43</f>
        <v>0</v>
      </c>
      <c r="B37" t="e">
        <f>VLOOKUP(A37,'Oversigt cpr for elever '!$A$6:$C$4002,2,FALSE)</f>
        <v>#N/A</v>
      </c>
      <c r="C37" t="e">
        <f>VLOOKUP(A37,'Oversigt cpr for elever '!$A$6:$C$4002,3,FALSE)</f>
        <v>#N/A</v>
      </c>
      <c r="D37">
        <f>SUMIF('Hold (protokol)'!$D$10:$D$4002,'Overblik - FSKR'!A37,'Hold (protokol)'!$K$10:$K$4002)</f>
        <v>0</v>
      </c>
      <c r="E37">
        <f>SUMIF('Hold (protokol)'!$E$10:$E$4002,'Overblik - FSKR'!A37,'Hold (protokol)'!$K$10:$K$4002)</f>
        <v>0</v>
      </c>
      <c r="F37">
        <f>SUMIF('Hold (protokol)'!$F$10:$F$4002,'Overblik - FSKR'!A37,'Hold (protokol)'!$K$10:$K$4002)</f>
        <v>0</v>
      </c>
      <c r="G37">
        <f>SUMIF('Hold (protokol)'!$G$10:$G$4002,'Overblik - FSKR'!A37,'Hold (protokol)'!$K$10:$K$4002)</f>
        <v>0</v>
      </c>
      <c r="H37">
        <f>SUMIF('Hold (protokol)'!$H$10:$H$4002,'Overblik - FSKR'!A37,'Hold (protokol)'!$K$10:$K$4002)</f>
        <v>0</v>
      </c>
      <c r="I37" s="49">
        <f t="shared" si="0"/>
        <v>0</v>
      </c>
      <c r="J37" s="49">
        <f>SUMIF('Individuel (protokol)'!$C$10:$C$3999,'Overblik - FSKR'!A37,'Individuel (protokol)'!$E$10:$E$3999)</f>
        <v>0</v>
      </c>
      <c r="K37" s="50">
        <f t="shared" si="1"/>
        <v>0</v>
      </c>
      <c r="L37">
        <f t="shared" si="2"/>
        <v>0</v>
      </c>
    </row>
    <row r="38" spans="1:12" x14ac:dyDescent="0.25">
      <c r="A38" s="29">
        <f>'Oversigt cpr for elever '!A44</f>
        <v>0</v>
      </c>
      <c r="B38" t="e">
        <f>VLOOKUP(A38,'Oversigt cpr for elever '!$A$6:$C$4002,2,FALSE)</f>
        <v>#N/A</v>
      </c>
      <c r="C38" t="e">
        <f>VLOOKUP(A38,'Oversigt cpr for elever '!$A$6:$C$4002,3,FALSE)</f>
        <v>#N/A</v>
      </c>
      <c r="D38">
        <f>SUMIF('Hold (protokol)'!$D$10:$D$4002,'Overblik - FSKR'!A38,'Hold (protokol)'!$K$10:$K$4002)</f>
        <v>0</v>
      </c>
      <c r="E38">
        <f>SUMIF('Hold (protokol)'!$E$10:$E$4002,'Overblik - FSKR'!A38,'Hold (protokol)'!$K$10:$K$4002)</f>
        <v>0</v>
      </c>
      <c r="F38">
        <f>SUMIF('Hold (protokol)'!$F$10:$F$4002,'Overblik - FSKR'!A38,'Hold (protokol)'!$K$10:$K$4002)</f>
        <v>0</v>
      </c>
      <c r="G38">
        <f>SUMIF('Hold (protokol)'!$G$10:$G$4002,'Overblik - FSKR'!A38,'Hold (protokol)'!$K$10:$K$4002)</f>
        <v>0</v>
      </c>
      <c r="H38">
        <f>SUMIF('Hold (protokol)'!$H$10:$H$4002,'Overblik - FSKR'!A38,'Hold (protokol)'!$K$10:$K$4002)</f>
        <v>0</v>
      </c>
      <c r="I38" s="49">
        <f t="shared" si="0"/>
        <v>0</v>
      </c>
      <c r="J38" s="49">
        <f>SUMIF('Individuel (protokol)'!$C$10:$C$3999,'Overblik - FSKR'!A38,'Individuel (protokol)'!$E$10:$E$3999)</f>
        <v>0</v>
      </c>
      <c r="K38" s="50">
        <f t="shared" si="1"/>
        <v>0</v>
      </c>
      <c r="L38">
        <f t="shared" si="2"/>
        <v>0</v>
      </c>
    </row>
    <row r="39" spans="1:12" x14ac:dyDescent="0.25">
      <c r="A39" s="29">
        <f>'Oversigt cpr for elever '!A45</f>
        <v>0</v>
      </c>
      <c r="B39" t="e">
        <f>VLOOKUP(A39,'Oversigt cpr for elever '!$A$6:$C$4002,2,FALSE)</f>
        <v>#N/A</v>
      </c>
      <c r="C39" t="e">
        <f>VLOOKUP(A39,'Oversigt cpr for elever '!$A$6:$C$4002,3,FALSE)</f>
        <v>#N/A</v>
      </c>
      <c r="D39">
        <f>SUMIF('Hold (protokol)'!$D$10:$D$4002,'Overblik - FSKR'!A39,'Hold (protokol)'!$K$10:$K$4002)</f>
        <v>0</v>
      </c>
      <c r="E39">
        <f>SUMIF('Hold (protokol)'!$E$10:$E$4002,'Overblik - FSKR'!A39,'Hold (protokol)'!$K$10:$K$4002)</f>
        <v>0</v>
      </c>
      <c r="F39">
        <f>SUMIF('Hold (protokol)'!$F$10:$F$4002,'Overblik - FSKR'!A39,'Hold (protokol)'!$K$10:$K$4002)</f>
        <v>0</v>
      </c>
      <c r="G39">
        <f>SUMIF('Hold (protokol)'!$G$10:$G$4002,'Overblik - FSKR'!A39,'Hold (protokol)'!$K$10:$K$4002)</f>
        <v>0</v>
      </c>
      <c r="H39">
        <f>SUMIF('Hold (protokol)'!$H$10:$H$4002,'Overblik - FSKR'!A39,'Hold (protokol)'!$K$10:$K$4002)</f>
        <v>0</v>
      </c>
      <c r="I39" s="49">
        <f t="shared" si="0"/>
        <v>0</v>
      </c>
      <c r="J39" s="49">
        <f>SUMIF('Individuel (protokol)'!$C$10:$C$3999,'Overblik - FSKR'!A39,'Individuel (protokol)'!$E$10:$E$3999)</f>
        <v>0</v>
      </c>
      <c r="K39" s="50">
        <f t="shared" si="1"/>
        <v>0</v>
      </c>
      <c r="L39">
        <f t="shared" si="2"/>
        <v>0</v>
      </c>
    </row>
    <row r="40" spans="1:12" x14ac:dyDescent="0.25">
      <c r="A40" s="29">
        <f>'Oversigt cpr for elever '!A46</f>
        <v>0</v>
      </c>
      <c r="B40" t="e">
        <f>VLOOKUP(A40,'Oversigt cpr for elever '!$A$6:$C$4002,2,FALSE)</f>
        <v>#N/A</v>
      </c>
      <c r="C40" t="e">
        <f>VLOOKUP(A40,'Oversigt cpr for elever '!$A$6:$C$4002,3,FALSE)</f>
        <v>#N/A</v>
      </c>
      <c r="D40">
        <f>SUMIF('Hold (protokol)'!$D$10:$D$4002,'Overblik - FSKR'!A40,'Hold (protokol)'!$K$10:$K$4002)</f>
        <v>0</v>
      </c>
      <c r="E40">
        <f>SUMIF('Hold (protokol)'!$E$10:$E$4002,'Overblik - FSKR'!A40,'Hold (protokol)'!$K$10:$K$4002)</f>
        <v>0</v>
      </c>
      <c r="F40">
        <f>SUMIF('Hold (protokol)'!$F$10:$F$4002,'Overblik - FSKR'!A40,'Hold (protokol)'!$K$10:$K$4002)</f>
        <v>0</v>
      </c>
      <c r="G40">
        <f>SUMIF('Hold (protokol)'!$G$10:$G$4002,'Overblik - FSKR'!A40,'Hold (protokol)'!$K$10:$K$4002)</f>
        <v>0</v>
      </c>
      <c r="H40">
        <f>SUMIF('Hold (protokol)'!$H$10:$H$4002,'Overblik - FSKR'!A40,'Hold (protokol)'!$K$10:$K$4002)</f>
        <v>0</v>
      </c>
      <c r="I40" s="49">
        <f t="shared" si="0"/>
        <v>0</v>
      </c>
      <c r="J40" s="49">
        <f>SUMIF('Individuel (protokol)'!$C$10:$C$3999,'Overblik - FSKR'!A40,'Individuel (protokol)'!$E$10:$E$3999)</f>
        <v>0</v>
      </c>
      <c r="K40" s="50">
        <f t="shared" si="1"/>
        <v>0</v>
      </c>
      <c r="L40">
        <f t="shared" si="2"/>
        <v>0</v>
      </c>
    </row>
    <row r="41" spans="1:12" x14ac:dyDescent="0.25">
      <c r="A41" s="29">
        <f>'Oversigt cpr for elever '!A47</f>
        <v>0</v>
      </c>
      <c r="B41" t="e">
        <f>VLOOKUP(A41,'Oversigt cpr for elever '!$A$6:$C$4002,2,FALSE)</f>
        <v>#N/A</v>
      </c>
      <c r="C41" t="e">
        <f>VLOOKUP(A41,'Oversigt cpr for elever '!$A$6:$C$4002,3,FALSE)</f>
        <v>#N/A</v>
      </c>
      <c r="D41">
        <f>SUMIF('Hold (protokol)'!$D$10:$D$4002,'Overblik - FSKR'!A41,'Hold (protokol)'!$K$10:$K$4002)</f>
        <v>0</v>
      </c>
      <c r="E41">
        <f>SUMIF('Hold (protokol)'!$E$10:$E$4002,'Overblik - FSKR'!A41,'Hold (protokol)'!$K$10:$K$4002)</f>
        <v>0</v>
      </c>
      <c r="F41">
        <f>SUMIF('Hold (protokol)'!$F$10:$F$4002,'Overblik - FSKR'!A41,'Hold (protokol)'!$K$10:$K$4002)</f>
        <v>0</v>
      </c>
      <c r="G41">
        <f>SUMIF('Hold (protokol)'!$G$10:$G$4002,'Overblik - FSKR'!A41,'Hold (protokol)'!$K$10:$K$4002)</f>
        <v>0</v>
      </c>
      <c r="H41">
        <f>SUMIF('Hold (protokol)'!$H$10:$H$4002,'Overblik - FSKR'!A41,'Hold (protokol)'!$K$10:$K$4002)</f>
        <v>0</v>
      </c>
      <c r="I41" s="49">
        <f t="shared" si="0"/>
        <v>0</v>
      </c>
      <c r="J41" s="49">
        <f>SUMIF('Individuel (protokol)'!$C$10:$C$3999,'Overblik - FSKR'!A41,'Individuel (protokol)'!$E$10:$E$3999)</f>
        <v>0</v>
      </c>
      <c r="K41" s="50">
        <f t="shared" si="1"/>
        <v>0</v>
      </c>
      <c r="L41">
        <f t="shared" si="2"/>
        <v>0</v>
      </c>
    </row>
    <row r="42" spans="1:12" x14ac:dyDescent="0.25">
      <c r="A42" s="29">
        <f>'Oversigt cpr for elever '!A48</f>
        <v>0</v>
      </c>
      <c r="B42" t="e">
        <f>VLOOKUP(A42,'Oversigt cpr for elever '!$A$6:$C$4002,2,FALSE)</f>
        <v>#N/A</v>
      </c>
      <c r="C42" t="e">
        <f>VLOOKUP(A42,'Oversigt cpr for elever '!$A$6:$C$4002,3,FALSE)</f>
        <v>#N/A</v>
      </c>
      <c r="D42">
        <f>SUMIF('Hold (protokol)'!$D$10:$D$4002,'Overblik - FSKR'!A42,'Hold (protokol)'!$K$10:$K$4002)</f>
        <v>0</v>
      </c>
      <c r="E42">
        <f>SUMIF('Hold (protokol)'!$E$10:$E$4002,'Overblik - FSKR'!A42,'Hold (protokol)'!$K$10:$K$4002)</f>
        <v>0</v>
      </c>
      <c r="F42">
        <f>SUMIF('Hold (protokol)'!$F$10:$F$4002,'Overblik - FSKR'!A42,'Hold (protokol)'!$K$10:$K$4002)</f>
        <v>0</v>
      </c>
      <c r="G42">
        <f>SUMIF('Hold (protokol)'!$G$10:$G$4002,'Overblik - FSKR'!A42,'Hold (protokol)'!$K$10:$K$4002)</f>
        <v>0</v>
      </c>
      <c r="H42">
        <f>SUMIF('Hold (protokol)'!$H$10:$H$4002,'Overblik - FSKR'!A42,'Hold (protokol)'!$K$10:$K$4002)</f>
        <v>0</v>
      </c>
      <c r="I42" s="49">
        <f t="shared" si="0"/>
        <v>0</v>
      </c>
      <c r="J42" s="49">
        <f>SUMIF('Individuel (protokol)'!$C$10:$C$3999,'Overblik - FSKR'!A42,'Individuel (protokol)'!$E$10:$E$3999)</f>
        <v>0</v>
      </c>
      <c r="K42" s="50">
        <f t="shared" si="1"/>
        <v>0</v>
      </c>
      <c r="L42">
        <f t="shared" si="2"/>
        <v>0</v>
      </c>
    </row>
    <row r="43" spans="1:12" x14ac:dyDescent="0.25">
      <c r="A43" s="29">
        <f>'Oversigt cpr for elever '!A49</f>
        <v>0</v>
      </c>
      <c r="B43" t="e">
        <f>VLOOKUP(A43,'Oversigt cpr for elever '!$A$6:$C$4002,2,FALSE)</f>
        <v>#N/A</v>
      </c>
      <c r="C43" t="e">
        <f>VLOOKUP(A43,'Oversigt cpr for elever '!$A$6:$C$4002,3,FALSE)</f>
        <v>#N/A</v>
      </c>
      <c r="D43">
        <f>SUMIF('Hold (protokol)'!$D$10:$D$4002,'Overblik - FSKR'!A43,'Hold (protokol)'!$K$10:$K$4002)</f>
        <v>0</v>
      </c>
      <c r="E43">
        <f>SUMIF('Hold (protokol)'!$E$10:$E$4002,'Overblik - FSKR'!A43,'Hold (protokol)'!$K$10:$K$4002)</f>
        <v>0</v>
      </c>
      <c r="F43">
        <f>SUMIF('Hold (protokol)'!$F$10:$F$4002,'Overblik - FSKR'!A43,'Hold (protokol)'!$K$10:$K$4002)</f>
        <v>0</v>
      </c>
      <c r="G43">
        <f>SUMIF('Hold (protokol)'!$G$10:$G$4002,'Overblik - FSKR'!A43,'Hold (protokol)'!$K$10:$K$4002)</f>
        <v>0</v>
      </c>
      <c r="H43">
        <f>SUMIF('Hold (protokol)'!$H$10:$H$4002,'Overblik - FSKR'!A43,'Hold (protokol)'!$K$10:$K$4002)</f>
        <v>0</v>
      </c>
      <c r="I43" s="49">
        <f t="shared" si="0"/>
        <v>0</v>
      </c>
      <c r="J43" s="49">
        <f>SUMIF('Individuel (protokol)'!$C$10:$C$3999,'Overblik - FSKR'!A43,'Individuel (protokol)'!$E$10:$E$3999)</f>
        <v>0</v>
      </c>
      <c r="K43" s="50">
        <f t="shared" si="1"/>
        <v>0</v>
      </c>
      <c r="L43">
        <f t="shared" si="2"/>
        <v>0</v>
      </c>
    </row>
    <row r="44" spans="1:12" x14ac:dyDescent="0.25">
      <c r="A44" s="29">
        <f>'Oversigt cpr for elever '!A50</f>
        <v>0</v>
      </c>
      <c r="B44" t="e">
        <f>VLOOKUP(A44,'Oversigt cpr for elever '!$A$6:$C$4002,2,FALSE)</f>
        <v>#N/A</v>
      </c>
      <c r="C44" t="e">
        <f>VLOOKUP(A44,'Oversigt cpr for elever '!$A$6:$C$4002,3,FALSE)</f>
        <v>#N/A</v>
      </c>
      <c r="D44">
        <f>SUMIF('Hold (protokol)'!$D$10:$D$4002,'Overblik - FSKR'!A44,'Hold (protokol)'!$K$10:$K$4002)</f>
        <v>0</v>
      </c>
      <c r="E44">
        <f>SUMIF('Hold (protokol)'!$E$10:$E$4002,'Overblik - FSKR'!A44,'Hold (protokol)'!$K$10:$K$4002)</f>
        <v>0</v>
      </c>
      <c r="F44">
        <f>SUMIF('Hold (protokol)'!$F$10:$F$4002,'Overblik - FSKR'!A44,'Hold (protokol)'!$K$10:$K$4002)</f>
        <v>0</v>
      </c>
      <c r="G44">
        <f>SUMIF('Hold (protokol)'!$G$10:$G$4002,'Overblik - FSKR'!A44,'Hold (protokol)'!$K$10:$K$4002)</f>
        <v>0</v>
      </c>
      <c r="H44">
        <f>SUMIF('Hold (protokol)'!$H$10:$H$4002,'Overblik - FSKR'!A44,'Hold (protokol)'!$K$10:$K$4002)</f>
        <v>0</v>
      </c>
      <c r="I44" s="49">
        <f t="shared" si="0"/>
        <v>0</v>
      </c>
      <c r="J44" s="49">
        <f>SUMIF('Individuel (protokol)'!$C$10:$C$3999,'Overblik - FSKR'!A44,'Individuel (protokol)'!$E$10:$E$3999)</f>
        <v>0</v>
      </c>
      <c r="K44" s="50">
        <f t="shared" si="1"/>
        <v>0</v>
      </c>
      <c r="L44">
        <f t="shared" si="2"/>
        <v>0</v>
      </c>
    </row>
    <row r="45" spans="1:12" x14ac:dyDescent="0.25">
      <c r="A45" s="29">
        <f>'Oversigt cpr for elever '!A51</f>
        <v>0</v>
      </c>
      <c r="B45" t="e">
        <f>VLOOKUP(A45,'Oversigt cpr for elever '!$A$6:$C$4002,2,FALSE)</f>
        <v>#N/A</v>
      </c>
      <c r="C45" t="e">
        <f>VLOOKUP(A45,'Oversigt cpr for elever '!$A$6:$C$4002,3,FALSE)</f>
        <v>#N/A</v>
      </c>
      <c r="D45">
        <f>SUMIF('Hold (protokol)'!$D$10:$D$4002,'Overblik - FSKR'!A45,'Hold (protokol)'!$K$10:$K$4002)</f>
        <v>0</v>
      </c>
      <c r="E45">
        <f>SUMIF('Hold (protokol)'!$E$10:$E$4002,'Overblik - FSKR'!A45,'Hold (protokol)'!$K$10:$K$4002)</f>
        <v>0</v>
      </c>
      <c r="F45">
        <f>SUMIF('Hold (protokol)'!$F$10:$F$4002,'Overblik - FSKR'!A45,'Hold (protokol)'!$K$10:$K$4002)</f>
        <v>0</v>
      </c>
      <c r="G45">
        <f>SUMIF('Hold (protokol)'!$G$10:$G$4002,'Overblik - FSKR'!A45,'Hold (protokol)'!$K$10:$K$4002)</f>
        <v>0</v>
      </c>
      <c r="H45">
        <f>SUMIF('Hold (protokol)'!$H$10:$H$4002,'Overblik - FSKR'!A45,'Hold (protokol)'!$K$10:$K$4002)</f>
        <v>0</v>
      </c>
      <c r="I45" s="49">
        <f t="shared" si="0"/>
        <v>0</v>
      </c>
      <c r="J45" s="49">
        <f>SUMIF('Individuel (protokol)'!$C$10:$C$3999,'Overblik - FSKR'!A45,'Individuel (protokol)'!$E$10:$E$3999)</f>
        <v>0</v>
      </c>
      <c r="K45" s="50">
        <f t="shared" si="1"/>
        <v>0</v>
      </c>
      <c r="L45">
        <f t="shared" si="2"/>
        <v>0</v>
      </c>
    </row>
    <row r="46" spans="1:12" x14ac:dyDescent="0.25">
      <c r="A46" s="29">
        <f>'Oversigt cpr for elever '!A52</f>
        <v>0</v>
      </c>
      <c r="B46" t="e">
        <f>VLOOKUP(A46,'Oversigt cpr for elever '!$A$6:$C$4002,2,FALSE)</f>
        <v>#N/A</v>
      </c>
      <c r="C46" t="e">
        <f>VLOOKUP(A46,'Oversigt cpr for elever '!$A$6:$C$4002,3,FALSE)</f>
        <v>#N/A</v>
      </c>
      <c r="D46">
        <f>SUMIF('Hold (protokol)'!$D$10:$D$4002,'Overblik - FSKR'!A46,'Hold (protokol)'!$K$10:$K$4002)</f>
        <v>0</v>
      </c>
      <c r="E46">
        <f>SUMIF('Hold (protokol)'!$E$10:$E$4002,'Overblik - FSKR'!A46,'Hold (protokol)'!$K$10:$K$4002)</f>
        <v>0</v>
      </c>
      <c r="F46">
        <f>SUMIF('Hold (protokol)'!$F$10:$F$4002,'Overblik - FSKR'!A46,'Hold (protokol)'!$K$10:$K$4002)</f>
        <v>0</v>
      </c>
      <c r="G46">
        <f>SUMIF('Hold (protokol)'!$G$10:$G$4002,'Overblik - FSKR'!A46,'Hold (protokol)'!$K$10:$K$4002)</f>
        <v>0</v>
      </c>
      <c r="H46">
        <f>SUMIF('Hold (protokol)'!$H$10:$H$4002,'Overblik - FSKR'!A46,'Hold (protokol)'!$K$10:$K$4002)</f>
        <v>0</v>
      </c>
      <c r="I46" s="49">
        <f t="shared" si="0"/>
        <v>0</v>
      </c>
      <c r="J46" s="49">
        <f>SUMIF('Individuel (protokol)'!$C$10:$C$3999,'Overblik - FSKR'!A46,'Individuel (protokol)'!$E$10:$E$3999)</f>
        <v>0</v>
      </c>
      <c r="K46" s="50">
        <f t="shared" si="1"/>
        <v>0</v>
      </c>
      <c r="L46">
        <f t="shared" si="2"/>
        <v>0</v>
      </c>
    </row>
    <row r="47" spans="1:12" x14ac:dyDescent="0.25">
      <c r="A47" s="29">
        <f>'Oversigt cpr for elever '!A53</f>
        <v>0</v>
      </c>
      <c r="B47" t="e">
        <f>VLOOKUP(A47,'Oversigt cpr for elever '!$A$6:$C$4002,2,FALSE)</f>
        <v>#N/A</v>
      </c>
      <c r="C47" t="e">
        <f>VLOOKUP(A47,'Oversigt cpr for elever '!$A$6:$C$4002,3,FALSE)</f>
        <v>#N/A</v>
      </c>
      <c r="D47">
        <f>SUMIF('Hold (protokol)'!$D$10:$D$4002,'Overblik - FSKR'!A47,'Hold (protokol)'!$K$10:$K$4002)</f>
        <v>0</v>
      </c>
      <c r="E47">
        <f>SUMIF('Hold (protokol)'!$E$10:$E$4002,'Overblik - FSKR'!A47,'Hold (protokol)'!$K$10:$K$4002)</f>
        <v>0</v>
      </c>
      <c r="F47">
        <f>SUMIF('Hold (protokol)'!$F$10:$F$4002,'Overblik - FSKR'!A47,'Hold (protokol)'!$K$10:$K$4002)</f>
        <v>0</v>
      </c>
      <c r="G47">
        <f>SUMIF('Hold (protokol)'!$G$10:$G$4002,'Overblik - FSKR'!A47,'Hold (protokol)'!$K$10:$K$4002)</f>
        <v>0</v>
      </c>
      <c r="H47">
        <f>SUMIF('Hold (protokol)'!$H$10:$H$4002,'Overblik - FSKR'!A47,'Hold (protokol)'!$K$10:$K$4002)</f>
        <v>0</v>
      </c>
      <c r="I47" s="49">
        <f t="shared" si="0"/>
        <v>0</v>
      </c>
      <c r="J47" s="49">
        <f>SUMIF('Individuel (protokol)'!$C$10:$C$3999,'Overblik - FSKR'!A47,'Individuel (protokol)'!$E$10:$E$3999)</f>
        <v>0</v>
      </c>
      <c r="K47" s="50">
        <f t="shared" si="1"/>
        <v>0</v>
      </c>
      <c r="L47">
        <f t="shared" si="2"/>
        <v>0</v>
      </c>
    </row>
    <row r="48" spans="1:12" x14ac:dyDescent="0.25">
      <c r="A48" s="29">
        <f>'Oversigt cpr for elever '!A54</f>
        <v>0</v>
      </c>
      <c r="B48" t="e">
        <f>VLOOKUP(A48,'Oversigt cpr for elever '!$A$6:$C$4002,2,FALSE)</f>
        <v>#N/A</v>
      </c>
      <c r="C48" t="e">
        <f>VLOOKUP(A48,'Oversigt cpr for elever '!$A$6:$C$4002,3,FALSE)</f>
        <v>#N/A</v>
      </c>
      <c r="D48">
        <f>SUMIF('Hold (protokol)'!$D$10:$D$4002,'Overblik - FSKR'!A48,'Hold (protokol)'!$K$10:$K$4002)</f>
        <v>0</v>
      </c>
      <c r="E48">
        <f>SUMIF('Hold (protokol)'!$E$10:$E$4002,'Overblik - FSKR'!A48,'Hold (protokol)'!$K$10:$K$4002)</f>
        <v>0</v>
      </c>
      <c r="F48">
        <f>SUMIF('Hold (protokol)'!$F$10:$F$4002,'Overblik - FSKR'!A48,'Hold (protokol)'!$K$10:$K$4002)</f>
        <v>0</v>
      </c>
      <c r="G48">
        <f>SUMIF('Hold (protokol)'!$G$10:$G$4002,'Overblik - FSKR'!A48,'Hold (protokol)'!$K$10:$K$4002)</f>
        <v>0</v>
      </c>
      <c r="H48">
        <f>SUMIF('Hold (protokol)'!$H$10:$H$4002,'Overblik - FSKR'!A48,'Hold (protokol)'!$K$10:$K$4002)</f>
        <v>0</v>
      </c>
      <c r="I48" s="49">
        <f t="shared" si="0"/>
        <v>0</v>
      </c>
      <c r="J48" s="49">
        <f>SUMIF('Individuel (protokol)'!$C$10:$C$3999,'Overblik - FSKR'!A48,'Individuel (protokol)'!$E$10:$E$3999)</f>
        <v>0</v>
      </c>
      <c r="K48" s="50">
        <f t="shared" si="1"/>
        <v>0</v>
      </c>
      <c r="L48">
        <f t="shared" si="2"/>
        <v>0</v>
      </c>
    </row>
    <row r="49" spans="1:12" x14ac:dyDescent="0.25">
      <c r="A49" s="29">
        <f>'Oversigt cpr for elever '!A55</f>
        <v>0</v>
      </c>
      <c r="B49" t="e">
        <f>VLOOKUP(A49,'Oversigt cpr for elever '!$A$6:$C$4002,2,FALSE)</f>
        <v>#N/A</v>
      </c>
      <c r="C49" t="e">
        <f>VLOOKUP(A49,'Oversigt cpr for elever '!$A$6:$C$4002,3,FALSE)</f>
        <v>#N/A</v>
      </c>
      <c r="D49">
        <f>SUMIF('Hold (protokol)'!$D$10:$D$4002,'Overblik - FSKR'!A49,'Hold (protokol)'!$K$10:$K$4002)</f>
        <v>0</v>
      </c>
      <c r="E49">
        <f>SUMIF('Hold (protokol)'!$E$10:$E$4002,'Overblik - FSKR'!A49,'Hold (protokol)'!$K$10:$K$4002)</f>
        <v>0</v>
      </c>
      <c r="F49">
        <f>SUMIF('Hold (protokol)'!$F$10:$F$4002,'Overblik - FSKR'!A49,'Hold (protokol)'!$K$10:$K$4002)</f>
        <v>0</v>
      </c>
      <c r="G49">
        <f>SUMIF('Hold (protokol)'!$G$10:$G$4002,'Overblik - FSKR'!A49,'Hold (protokol)'!$K$10:$K$4002)</f>
        <v>0</v>
      </c>
      <c r="H49">
        <f>SUMIF('Hold (protokol)'!$H$10:$H$4002,'Overblik - FSKR'!A49,'Hold (protokol)'!$K$10:$K$4002)</f>
        <v>0</v>
      </c>
      <c r="I49" s="49">
        <f t="shared" si="0"/>
        <v>0</v>
      </c>
      <c r="J49" s="49">
        <f>SUMIF('Individuel (protokol)'!$C$10:$C$3999,'Overblik - FSKR'!A49,'Individuel (protokol)'!$E$10:$E$3999)</f>
        <v>0</v>
      </c>
      <c r="K49" s="50">
        <f t="shared" si="1"/>
        <v>0</v>
      </c>
      <c r="L49">
        <f t="shared" si="2"/>
        <v>0</v>
      </c>
    </row>
    <row r="50" spans="1:12" x14ac:dyDescent="0.25">
      <c r="A50" s="29">
        <f>'Oversigt cpr for elever '!A56</f>
        <v>0</v>
      </c>
      <c r="B50" t="e">
        <f>VLOOKUP(A50,'Oversigt cpr for elever '!$A$6:$C$4002,2,FALSE)</f>
        <v>#N/A</v>
      </c>
      <c r="C50" t="e">
        <f>VLOOKUP(A50,'Oversigt cpr for elever '!$A$6:$C$4002,3,FALSE)</f>
        <v>#N/A</v>
      </c>
      <c r="D50">
        <f>SUMIF('Hold (protokol)'!$D$10:$D$4002,'Overblik - FSKR'!A50,'Hold (protokol)'!$K$10:$K$4002)</f>
        <v>0</v>
      </c>
      <c r="E50">
        <f>SUMIF('Hold (protokol)'!$E$10:$E$4002,'Overblik - FSKR'!A50,'Hold (protokol)'!$K$10:$K$4002)</f>
        <v>0</v>
      </c>
      <c r="F50">
        <f>SUMIF('Hold (protokol)'!$F$10:$F$4002,'Overblik - FSKR'!A50,'Hold (protokol)'!$K$10:$K$4002)</f>
        <v>0</v>
      </c>
      <c r="G50">
        <f>SUMIF('Hold (protokol)'!$G$10:$G$4002,'Overblik - FSKR'!A50,'Hold (protokol)'!$K$10:$K$4002)</f>
        <v>0</v>
      </c>
      <c r="H50">
        <f>SUMIF('Hold (protokol)'!$H$10:$H$4002,'Overblik - FSKR'!A50,'Hold (protokol)'!$K$10:$K$4002)</f>
        <v>0</v>
      </c>
      <c r="I50" s="49">
        <f t="shared" si="0"/>
        <v>0</v>
      </c>
      <c r="J50" s="49">
        <f>SUMIF('Individuel (protokol)'!$C$10:$C$3999,'Overblik - FSKR'!A50,'Individuel (protokol)'!$E$10:$E$3999)</f>
        <v>0</v>
      </c>
      <c r="K50" s="50">
        <f t="shared" si="1"/>
        <v>0</v>
      </c>
      <c r="L50">
        <f t="shared" si="2"/>
        <v>0</v>
      </c>
    </row>
    <row r="51" spans="1:12" x14ac:dyDescent="0.25">
      <c r="A51" s="29">
        <f>'Oversigt cpr for elever '!A57</f>
        <v>0</v>
      </c>
      <c r="B51" t="e">
        <f>VLOOKUP(A51,'Oversigt cpr for elever '!$A$6:$C$4002,2,FALSE)</f>
        <v>#N/A</v>
      </c>
      <c r="C51" t="e">
        <f>VLOOKUP(A51,'Oversigt cpr for elever '!$A$6:$C$4002,3,FALSE)</f>
        <v>#N/A</v>
      </c>
      <c r="D51">
        <f>SUMIF('Hold (protokol)'!$D$10:$D$4002,'Overblik - FSKR'!A51,'Hold (protokol)'!$K$10:$K$4002)</f>
        <v>0</v>
      </c>
      <c r="E51">
        <f>SUMIF('Hold (protokol)'!$E$10:$E$4002,'Overblik - FSKR'!A51,'Hold (protokol)'!$K$10:$K$4002)</f>
        <v>0</v>
      </c>
      <c r="F51">
        <f>SUMIF('Hold (protokol)'!$F$10:$F$4002,'Overblik - FSKR'!A51,'Hold (protokol)'!$K$10:$K$4002)</f>
        <v>0</v>
      </c>
      <c r="G51">
        <f>SUMIF('Hold (protokol)'!$G$10:$G$4002,'Overblik - FSKR'!A51,'Hold (protokol)'!$K$10:$K$4002)</f>
        <v>0</v>
      </c>
      <c r="H51">
        <f>SUMIF('Hold (protokol)'!$H$10:$H$4002,'Overblik - FSKR'!A51,'Hold (protokol)'!$K$10:$K$4002)</f>
        <v>0</v>
      </c>
      <c r="I51" s="49">
        <f t="shared" si="0"/>
        <v>0</v>
      </c>
      <c r="J51" s="49">
        <f>SUMIF('Individuel (protokol)'!$C$10:$C$3999,'Overblik - FSKR'!A51,'Individuel (protokol)'!$E$10:$E$3999)</f>
        <v>0</v>
      </c>
      <c r="K51" s="50">
        <f t="shared" si="1"/>
        <v>0</v>
      </c>
      <c r="L51">
        <f t="shared" si="2"/>
        <v>0</v>
      </c>
    </row>
    <row r="52" spans="1:12" x14ac:dyDescent="0.25">
      <c r="A52" s="29">
        <f>'Oversigt cpr for elever '!A58</f>
        <v>0</v>
      </c>
      <c r="B52" t="e">
        <f>VLOOKUP(A52,'Oversigt cpr for elever '!$A$6:$C$4002,2,FALSE)</f>
        <v>#N/A</v>
      </c>
      <c r="C52" t="e">
        <f>VLOOKUP(A52,'Oversigt cpr for elever '!$A$6:$C$4002,3,FALSE)</f>
        <v>#N/A</v>
      </c>
      <c r="D52">
        <f>SUMIF('Hold (protokol)'!$D$10:$D$4002,'Overblik - FSKR'!A52,'Hold (protokol)'!$K$10:$K$4002)</f>
        <v>0</v>
      </c>
      <c r="E52">
        <f>SUMIF('Hold (protokol)'!$E$10:$E$4002,'Overblik - FSKR'!A52,'Hold (protokol)'!$K$10:$K$4002)</f>
        <v>0</v>
      </c>
      <c r="F52">
        <f>SUMIF('Hold (protokol)'!$F$10:$F$4002,'Overblik - FSKR'!A52,'Hold (protokol)'!$K$10:$K$4002)</f>
        <v>0</v>
      </c>
      <c r="G52">
        <f>SUMIF('Hold (protokol)'!$G$10:$G$4002,'Overblik - FSKR'!A52,'Hold (protokol)'!$K$10:$K$4002)</f>
        <v>0</v>
      </c>
      <c r="H52">
        <f>SUMIF('Hold (protokol)'!$H$10:$H$4002,'Overblik - FSKR'!A52,'Hold (protokol)'!$K$10:$K$4002)</f>
        <v>0</v>
      </c>
      <c r="I52" s="49">
        <f t="shared" si="0"/>
        <v>0</v>
      </c>
      <c r="J52" s="49">
        <f>SUMIF('Individuel (protokol)'!$C$10:$C$3999,'Overblik - FSKR'!A52,'Individuel (protokol)'!$E$10:$E$3999)</f>
        <v>0</v>
      </c>
      <c r="K52" s="50">
        <f t="shared" si="1"/>
        <v>0</v>
      </c>
      <c r="L52">
        <f t="shared" si="2"/>
        <v>0</v>
      </c>
    </row>
    <row r="53" spans="1:12" x14ac:dyDescent="0.25">
      <c r="A53" s="29">
        <f>'Oversigt cpr for elever '!A59</f>
        <v>0</v>
      </c>
      <c r="B53" t="e">
        <f>VLOOKUP(A53,'Oversigt cpr for elever '!$A$6:$C$4002,2,FALSE)</f>
        <v>#N/A</v>
      </c>
      <c r="C53" t="e">
        <f>VLOOKUP(A53,'Oversigt cpr for elever '!$A$6:$C$4002,3,FALSE)</f>
        <v>#N/A</v>
      </c>
      <c r="D53">
        <f>SUMIF('Hold (protokol)'!$D$10:$D$4002,'Overblik - FSKR'!A53,'Hold (protokol)'!$K$10:$K$4002)</f>
        <v>0</v>
      </c>
      <c r="E53">
        <f>SUMIF('Hold (protokol)'!$E$10:$E$4002,'Overblik - FSKR'!A53,'Hold (protokol)'!$K$10:$K$4002)</f>
        <v>0</v>
      </c>
      <c r="F53">
        <f>SUMIF('Hold (protokol)'!$F$10:$F$4002,'Overblik - FSKR'!A53,'Hold (protokol)'!$K$10:$K$4002)</f>
        <v>0</v>
      </c>
      <c r="G53">
        <f>SUMIF('Hold (protokol)'!$G$10:$G$4002,'Overblik - FSKR'!A53,'Hold (protokol)'!$K$10:$K$4002)</f>
        <v>0</v>
      </c>
      <c r="H53">
        <f>SUMIF('Hold (protokol)'!$H$10:$H$4002,'Overblik - FSKR'!A53,'Hold (protokol)'!$K$10:$K$4002)</f>
        <v>0</v>
      </c>
      <c r="I53" s="49">
        <f t="shared" si="0"/>
        <v>0</v>
      </c>
      <c r="J53" s="49">
        <f>SUMIF('Individuel (protokol)'!$C$10:$C$3999,'Overblik - FSKR'!A53,'Individuel (protokol)'!$E$10:$E$3999)</f>
        <v>0</v>
      </c>
      <c r="K53" s="50">
        <f t="shared" si="1"/>
        <v>0</v>
      </c>
      <c r="L53">
        <f t="shared" si="2"/>
        <v>0</v>
      </c>
    </row>
    <row r="54" spans="1:12" x14ac:dyDescent="0.25">
      <c r="A54" s="29">
        <f>'Oversigt cpr for elever '!A60</f>
        <v>0</v>
      </c>
      <c r="B54" t="e">
        <f>VLOOKUP(A54,'Oversigt cpr for elever '!$A$6:$C$4002,2,FALSE)</f>
        <v>#N/A</v>
      </c>
      <c r="C54" t="e">
        <f>VLOOKUP(A54,'Oversigt cpr for elever '!$A$6:$C$4002,3,FALSE)</f>
        <v>#N/A</v>
      </c>
      <c r="D54">
        <f>SUMIF('Hold (protokol)'!$D$10:$D$4002,'Overblik - FSKR'!A54,'Hold (protokol)'!$K$10:$K$4002)</f>
        <v>0</v>
      </c>
      <c r="E54">
        <f>SUMIF('Hold (protokol)'!$E$10:$E$4002,'Overblik - FSKR'!A54,'Hold (protokol)'!$K$10:$K$4002)</f>
        <v>0</v>
      </c>
      <c r="F54">
        <f>SUMIF('Hold (protokol)'!$F$10:$F$4002,'Overblik - FSKR'!A54,'Hold (protokol)'!$K$10:$K$4002)</f>
        <v>0</v>
      </c>
      <c r="G54">
        <f>SUMIF('Hold (protokol)'!$G$10:$G$4002,'Overblik - FSKR'!A54,'Hold (protokol)'!$K$10:$K$4002)</f>
        <v>0</v>
      </c>
      <c r="H54">
        <f>SUMIF('Hold (protokol)'!$H$10:$H$4002,'Overblik - FSKR'!A54,'Hold (protokol)'!$K$10:$K$4002)</f>
        <v>0</v>
      </c>
      <c r="I54" s="49">
        <f t="shared" si="0"/>
        <v>0</v>
      </c>
      <c r="J54" s="49">
        <f>SUMIF('Individuel (protokol)'!$C$10:$C$3999,'Overblik - FSKR'!A54,'Individuel (protokol)'!$E$10:$E$3999)</f>
        <v>0</v>
      </c>
      <c r="K54" s="50">
        <f t="shared" si="1"/>
        <v>0</v>
      </c>
      <c r="L54">
        <f t="shared" si="2"/>
        <v>0</v>
      </c>
    </row>
    <row r="55" spans="1:12" x14ac:dyDescent="0.25">
      <c r="A55" s="29">
        <f>'Oversigt cpr for elever '!A61</f>
        <v>0</v>
      </c>
      <c r="B55" t="e">
        <f>VLOOKUP(A55,'Oversigt cpr for elever '!$A$6:$C$4002,2,FALSE)</f>
        <v>#N/A</v>
      </c>
      <c r="C55" t="e">
        <f>VLOOKUP(A55,'Oversigt cpr for elever '!$A$6:$C$4002,3,FALSE)</f>
        <v>#N/A</v>
      </c>
      <c r="D55">
        <f>SUMIF('Hold (protokol)'!$D$10:$D$4002,'Overblik - FSKR'!A55,'Hold (protokol)'!$K$10:$K$4002)</f>
        <v>0</v>
      </c>
      <c r="E55">
        <f>SUMIF('Hold (protokol)'!$E$10:$E$4002,'Overblik - FSKR'!A55,'Hold (protokol)'!$K$10:$K$4002)</f>
        <v>0</v>
      </c>
      <c r="F55">
        <f>SUMIF('Hold (protokol)'!$F$10:$F$4002,'Overblik - FSKR'!A55,'Hold (protokol)'!$K$10:$K$4002)</f>
        <v>0</v>
      </c>
      <c r="G55">
        <f>SUMIF('Hold (protokol)'!$G$10:$G$4002,'Overblik - FSKR'!A55,'Hold (protokol)'!$K$10:$K$4002)</f>
        <v>0</v>
      </c>
      <c r="H55">
        <f>SUMIF('Hold (protokol)'!$H$10:$H$4002,'Overblik - FSKR'!A55,'Hold (protokol)'!$K$10:$K$4002)</f>
        <v>0</v>
      </c>
      <c r="I55" s="49">
        <f t="shared" si="0"/>
        <v>0</v>
      </c>
      <c r="J55" s="49">
        <f>SUMIF('Individuel (protokol)'!$C$10:$C$3999,'Overblik - FSKR'!A55,'Individuel (protokol)'!$E$10:$E$3999)</f>
        <v>0</v>
      </c>
      <c r="K55" s="50">
        <f t="shared" si="1"/>
        <v>0</v>
      </c>
      <c r="L55">
        <f t="shared" si="2"/>
        <v>0</v>
      </c>
    </row>
    <row r="56" spans="1:12" x14ac:dyDescent="0.25">
      <c r="A56" s="29">
        <f>'Oversigt cpr for elever '!A62</f>
        <v>0</v>
      </c>
      <c r="B56" t="e">
        <f>VLOOKUP(A56,'Oversigt cpr for elever '!$A$6:$C$4002,2,FALSE)</f>
        <v>#N/A</v>
      </c>
      <c r="C56" t="e">
        <f>VLOOKUP(A56,'Oversigt cpr for elever '!$A$6:$C$4002,3,FALSE)</f>
        <v>#N/A</v>
      </c>
      <c r="D56">
        <f>SUMIF('Hold (protokol)'!$D$10:$D$4002,'Overblik - FSKR'!A56,'Hold (protokol)'!$K$10:$K$4002)</f>
        <v>0</v>
      </c>
      <c r="E56">
        <f>SUMIF('Hold (protokol)'!$E$10:$E$4002,'Overblik - FSKR'!A56,'Hold (protokol)'!$K$10:$K$4002)</f>
        <v>0</v>
      </c>
      <c r="F56">
        <f>SUMIF('Hold (protokol)'!$F$10:$F$4002,'Overblik - FSKR'!A56,'Hold (protokol)'!$K$10:$K$4002)</f>
        <v>0</v>
      </c>
      <c r="G56">
        <f>SUMIF('Hold (protokol)'!$G$10:$G$4002,'Overblik - FSKR'!A56,'Hold (protokol)'!$K$10:$K$4002)</f>
        <v>0</v>
      </c>
      <c r="H56">
        <f>SUMIF('Hold (protokol)'!$H$10:$H$4002,'Overblik - FSKR'!A56,'Hold (protokol)'!$K$10:$K$4002)</f>
        <v>0</v>
      </c>
      <c r="I56" s="49">
        <f t="shared" si="0"/>
        <v>0</v>
      </c>
      <c r="J56" s="49">
        <f>SUMIF('Individuel (protokol)'!$C$10:$C$3999,'Overblik - FSKR'!A56,'Individuel (protokol)'!$E$10:$E$3999)</f>
        <v>0</v>
      </c>
      <c r="K56" s="50">
        <f t="shared" si="1"/>
        <v>0</v>
      </c>
      <c r="L56">
        <f t="shared" si="2"/>
        <v>0</v>
      </c>
    </row>
    <row r="57" spans="1:12" x14ac:dyDescent="0.25">
      <c r="A57" s="29">
        <f>'Oversigt cpr for elever '!A63</f>
        <v>0</v>
      </c>
      <c r="B57" t="e">
        <f>VLOOKUP(A57,'Oversigt cpr for elever '!$A$6:$C$4002,2,FALSE)</f>
        <v>#N/A</v>
      </c>
      <c r="C57" t="e">
        <f>VLOOKUP(A57,'Oversigt cpr for elever '!$A$6:$C$4002,3,FALSE)</f>
        <v>#N/A</v>
      </c>
      <c r="D57">
        <f>SUMIF('Hold (protokol)'!$D$10:$D$4002,'Overblik - FSKR'!A57,'Hold (protokol)'!$K$10:$K$4002)</f>
        <v>0</v>
      </c>
      <c r="E57">
        <f>SUMIF('Hold (protokol)'!$E$10:$E$4002,'Overblik - FSKR'!A57,'Hold (protokol)'!$K$10:$K$4002)</f>
        <v>0</v>
      </c>
      <c r="F57">
        <f>SUMIF('Hold (protokol)'!$F$10:$F$4002,'Overblik - FSKR'!A57,'Hold (protokol)'!$K$10:$K$4002)</f>
        <v>0</v>
      </c>
      <c r="G57">
        <f>SUMIF('Hold (protokol)'!$G$10:$G$4002,'Overblik - FSKR'!A57,'Hold (protokol)'!$K$10:$K$4002)</f>
        <v>0</v>
      </c>
      <c r="H57">
        <f>SUMIF('Hold (protokol)'!$H$10:$H$4002,'Overblik - FSKR'!A57,'Hold (protokol)'!$K$10:$K$4002)</f>
        <v>0</v>
      </c>
      <c r="I57" s="49">
        <f t="shared" si="0"/>
        <v>0</v>
      </c>
      <c r="J57" s="49">
        <f>SUMIF('Individuel (protokol)'!$C$10:$C$3999,'Overblik - FSKR'!A57,'Individuel (protokol)'!$E$10:$E$3999)</f>
        <v>0</v>
      </c>
      <c r="K57" s="50">
        <f t="shared" si="1"/>
        <v>0</v>
      </c>
      <c r="L57">
        <f t="shared" si="2"/>
        <v>0</v>
      </c>
    </row>
    <row r="58" spans="1:12" x14ac:dyDescent="0.25">
      <c r="A58" s="29">
        <f>'Oversigt cpr for elever '!A64</f>
        <v>0</v>
      </c>
      <c r="B58" t="e">
        <f>VLOOKUP(A58,'Oversigt cpr for elever '!$A$6:$C$4002,2,FALSE)</f>
        <v>#N/A</v>
      </c>
      <c r="C58" t="e">
        <f>VLOOKUP(A58,'Oversigt cpr for elever '!$A$6:$C$4002,3,FALSE)</f>
        <v>#N/A</v>
      </c>
      <c r="D58">
        <f>SUMIF('Hold (protokol)'!$D$10:$D$4002,'Overblik - FSKR'!A58,'Hold (protokol)'!$K$10:$K$4002)</f>
        <v>0</v>
      </c>
      <c r="E58">
        <f>SUMIF('Hold (protokol)'!$E$10:$E$4002,'Overblik - FSKR'!A58,'Hold (protokol)'!$K$10:$K$4002)</f>
        <v>0</v>
      </c>
      <c r="F58">
        <f>SUMIF('Hold (protokol)'!$F$10:$F$4002,'Overblik - FSKR'!A58,'Hold (protokol)'!$K$10:$K$4002)</f>
        <v>0</v>
      </c>
      <c r="G58">
        <f>SUMIF('Hold (protokol)'!$G$10:$G$4002,'Overblik - FSKR'!A58,'Hold (protokol)'!$K$10:$K$4002)</f>
        <v>0</v>
      </c>
      <c r="H58">
        <f>SUMIF('Hold (protokol)'!$H$10:$H$4002,'Overblik - FSKR'!A58,'Hold (protokol)'!$K$10:$K$4002)</f>
        <v>0</v>
      </c>
      <c r="I58" s="49">
        <f t="shared" si="0"/>
        <v>0</v>
      </c>
      <c r="J58" s="49">
        <f>SUMIF('Individuel (protokol)'!$C$10:$C$3999,'Overblik - FSKR'!A58,'Individuel (protokol)'!$E$10:$E$3999)</f>
        <v>0</v>
      </c>
      <c r="K58" s="50">
        <f t="shared" si="1"/>
        <v>0</v>
      </c>
      <c r="L58">
        <f t="shared" si="2"/>
        <v>0</v>
      </c>
    </row>
    <row r="59" spans="1:12" x14ac:dyDescent="0.25">
      <c r="A59" s="29">
        <f>'Oversigt cpr for elever '!A65</f>
        <v>0</v>
      </c>
      <c r="B59" t="e">
        <f>VLOOKUP(A59,'Oversigt cpr for elever '!$A$6:$C$4002,2,FALSE)</f>
        <v>#N/A</v>
      </c>
      <c r="C59" t="e">
        <f>VLOOKUP(A59,'Oversigt cpr for elever '!$A$6:$C$4002,3,FALSE)</f>
        <v>#N/A</v>
      </c>
      <c r="D59">
        <f>SUMIF('Hold (protokol)'!$D$10:$D$4002,'Overblik - FSKR'!A59,'Hold (protokol)'!$K$10:$K$4002)</f>
        <v>0</v>
      </c>
      <c r="E59">
        <f>SUMIF('Hold (protokol)'!$E$10:$E$4002,'Overblik - FSKR'!A59,'Hold (protokol)'!$K$10:$K$4002)</f>
        <v>0</v>
      </c>
      <c r="F59">
        <f>SUMIF('Hold (protokol)'!$F$10:$F$4002,'Overblik - FSKR'!A59,'Hold (protokol)'!$K$10:$K$4002)</f>
        <v>0</v>
      </c>
      <c r="G59">
        <f>SUMIF('Hold (protokol)'!$G$10:$G$4002,'Overblik - FSKR'!A59,'Hold (protokol)'!$K$10:$K$4002)</f>
        <v>0</v>
      </c>
      <c r="H59">
        <f>SUMIF('Hold (protokol)'!$H$10:$H$4002,'Overblik - FSKR'!A59,'Hold (protokol)'!$K$10:$K$4002)</f>
        <v>0</v>
      </c>
      <c r="I59" s="49">
        <f t="shared" si="0"/>
        <v>0</v>
      </c>
      <c r="J59" s="49">
        <f>SUMIF('Individuel (protokol)'!$C$10:$C$3999,'Overblik - FSKR'!A59,'Individuel (protokol)'!$E$10:$E$3999)</f>
        <v>0</v>
      </c>
      <c r="K59" s="50">
        <f t="shared" si="1"/>
        <v>0</v>
      </c>
      <c r="L59">
        <f t="shared" si="2"/>
        <v>0</v>
      </c>
    </row>
    <row r="60" spans="1:12" x14ac:dyDescent="0.25">
      <c r="A60" s="29">
        <f>'Oversigt cpr for elever '!A66</f>
        <v>0</v>
      </c>
      <c r="B60" t="e">
        <f>VLOOKUP(A60,'Oversigt cpr for elever '!$A$6:$C$4002,2,FALSE)</f>
        <v>#N/A</v>
      </c>
      <c r="C60" t="e">
        <f>VLOOKUP(A60,'Oversigt cpr for elever '!$A$6:$C$4002,3,FALSE)</f>
        <v>#N/A</v>
      </c>
      <c r="D60">
        <f>SUMIF('Hold (protokol)'!$D$10:$D$4002,'Overblik - FSKR'!A60,'Hold (protokol)'!$K$10:$K$4002)</f>
        <v>0</v>
      </c>
      <c r="E60">
        <f>SUMIF('Hold (protokol)'!$E$10:$E$4002,'Overblik - FSKR'!A60,'Hold (protokol)'!$K$10:$K$4002)</f>
        <v>0</v>
      </c>
      <c r="F60">
        <f>SUMIF('Hold (protokol)'!$F$10:$F$4002,'Overblik - FSKR'!A60,'Hold (protokol)'!$K$10:$K$4002)</f>
        <v>0</v>
      </c>
      <c r="G60">
        <f>SUMIF('Hold (protokol)'!$G$10:$G$4002,'Overblik - FSKR'!A60,'Hold (protokol)'!$K$10:$K$4002)</f>
        <v>0</v>
      </c>
      <c r="H60">
        <f>SUMIF('Hold (protokol)'!$H$10:$H$4002,'Overblik - FSKR'!A60,'Hold (protokol)'!$K$10:$K$4002)</f>
        <v>0</v>
      </c>
      <c r="I60" s="49">
        <f t="shared" si="0"/>
        <v>0</v>
      </c>
      <c r="J60" s="49">
        <f>SUMIF('Individuel (protokol)'!$C$10:$C$3999,'Overblik - FSKR'!A60,'Individuel (protokol)'!$E$10:$E$3999)</f>
        <v>0</v>
      </c>
      <c r="K60" s="50">
        <f t="shared" si="1"/>
        <v>0</v>
      </c>
      <c r="L60">
        <f t="shared" si="2"/>
        <v>0</v>
      </c>
    </row>
    <row r="61" spans="1:12" x14ac:dyDescent="0.25">
      <c r="A61" s="29">
        <f>'Oversigt cpr for elever '!A67</f>
        <v>0</v>
      </c>
      <c r="B61" t="e">
        <f>VLOOKUP(A61,'Oversigt cpr for elever '!$A$6:$C$4002,2,FALSE)</f>
        <v>#N/A</v>
      </c>
      <c r="C61" t="e">
        <f>VLOOKUP(A61,'Oversigt cpr for elever '!$A$6:$C$4002,3,FALSE)</f>
        <v>#N/A</v>
      </c>
      <c r="D61">
        <f>SUMIF('Hold (protokol)'!$D$10:$D$4002,'Overblik - FSKR'!A61,'Hold (protokol)'!$K$10:$K$4002)</f>
        <v>0</v>
      </c>
      <c r="E61">
        <f>SUMIF('Hold (protokol)'!$E$10:$E$4002,'Overblik - FSKR'!A61,'Hold (protokol)'!$K$10:$K$4002)</f>
        <v>0</v>
      </c>
      <c r="F61">
        <f>SUMIF('Hold (protokol)'!$F$10:$F$4002,'Overblik - FSKR'!A61,'Hold (protokol)'!$K$10:$K$4002)</f>
        <v>0</v>
      </c>
      <c r="G61">
        <f>SUMIF('Hold (protokol)'!$G$10:$G$4002,'Overblik - FSKR'!A61,'Hold (protokol)'!$K$10:$K$4002)</f>
        <v>0</v>
      </c>
      <c r="H61">
        <f>SUMIF('Hold (protokol)'!$H$10:$H$4002,'Overblik - FSKR'!A61,'Hold (protokol)'!$K$10:$K$4002)</f>
        <v>0</v>
      </c>
      <c r="I61" s="49">
        <f t="shared" si="0"/>
        <v>0</v>
      </c>
      <c r="J61" s="49">
        <f>SUMIF('Individuel (protokol)'!$C$10:$C$3999,'Overblik - FSKR'!A61,'Individuel (protokol)'!$E$10:$E$3999)</f>
        <v>0</v>
      </c>
      <c r="K61" s="50">
        <f t="shared" si="1"/>
        <v>0</v>
      </c>
      <c r="L61">
        <f t="shared" si="2"/>
        <v>0</v>
      </c>
    </row>
    <row r="62" spans="1:12" x14ac:dyDescent="0.25">
      <c r="A62" s="29">
        <f>'Oversigt cpr for elever '!A68</f>
        <v>0</v>
      </c>
      <c r="B62" t="e">
        <f>VLOOKUP(A62,'Oversigt cpr for elever '!$A$6:$C$4002,2,FALSE)</f>
        <v>#N/A</v>
      </c>
      <c r="C62" t="e">
        <f>VLOOKUP(A62,'Oversigt cpr for elever '!$A$6:$C$4002,3,FALSE)</f>
        <v>#N/A</v>
      </c>
      <c r="D62">
        <f>SUMIF('Hold (protokol)'!$D$10:$D$4002,'Overblik - FSKR'!A62,'Hold (protokol)'!$K$10:$K$4002)</f>
        <v>0</v>
      </c>
      <c r="E62">
        <f>SUMIF('Hold (protokol)'!$E$10:$E$4002,'Overblik - FSKR'!A62,'Hold (protokol)'!$K$10:$K$4002)</f>
        <v>0</v>
      </c>
      <c r="F62">
        <f>SUMIF('Hold (protokol)'!$F$10:$F$4002,'Overblik - FSKR'!A62,'Hold (protokol)'!$K$10:$K$4002)</f>
        <v>0</v>
      </c>
      <c r="G62">
        <f>SUMIF('Hold (protokol)'!$G$10:$G$4002,'Overblik - FSKR'!A62,'Hold (protokol)'!$K$10:$K$4002)</f>
        <v>0</v>
      </c>
      <c r="H62">
        <f>SUMIF('Hold (protokol)'!$H$10:$H$4002,'Overblik - FSKR'!A62,'Hold (protokol)'!$K$10:$K$4002)</f>
        <v>0</v>
      </c>
      <c r="I62" s="49">
        <f t="shared" si="0"/>
        <v>0</v>
      </c>
      <c r="J62" s="49">
        <f>SUMIF('Individuel (protokol)'!$C$10:$C$3999,'Overblik - FSKR'!A62,'Individuel (protokol)'!$E$10:$E$3999)</f>
        <v>0</v>
      </c>
      <c r="K62" s="50">
        <f t="shared" si="1"/>
        <v>0</v>
      </c>
      <c r="L62">
        <f t="shared" si="2"/>
        <v>0</v>
      </c>
    </row>
    <row r="63" spans="1:12" x14ac:dyDescent="0.25">
      <c r="A63" s="29">
        <f>'Oversigt cpr for elever '!A69</f>
        <v>0</v>
      </c>
      <c r="B63" t="e">
        <f>VLOOKUP(A63,'Oversigt cpr for elever '!$A$6:$C$4002,2,FALSE)</f>
        <v>#N/A</v>
      </c>
      <c r="C63" t="e">
        <f>VLOOKUP(A63,'Oversigt cpr for elever '!$A$6:$C$4002,3,FALSE)</f>
        <v>#N/A</v>
      </c>
      <c r="D63">
        <f>SUMIF('Hold (protokol)'!$D$10:$D$4002,'Overblik - FSKR'!A63,'Hold (protokol)'!$K$10:$K$4002)</f>
        <v>0</v>
      </c>
      <c r="E63">
        <f>SUMIF('Hold (protokol)'!$E$10:$E$4002,'Overblik - FSKR'!A63,'Hold (protokol)'!$K$10:$K$4002)</f>
        <v>0</v>
      </c>
      <c r="F63">
        <f>SUMIF('Hold (protokol)'!$F$10:$F$4002,'Overblik - FSKR'!A63,'Hold (protokol)'!$K$10:$K$4002)</f>
        <v>0</v>
      </c>
      <c r="G63">
        <f>SUMIF('Hold (protokol)'!$G$10:$G$4002,'Overblik - FSKR'!A63,'Hold (protokol)'!$K$10:$K$4002)</f>
        <v>0</v>
      </c>
      <c r="H63">
        <f>SUMIF('Hold (protokol)'!$H$10:$H$4002,'Overblik - FSKR'!A63,'Hold (protokol)'!$K$10:$K$4002)</f>
        <v>0</v>
      </c>
      <c r="I63" s="49">
        <f t="shared" si="0"/>
        <v>0</v>
      </c>
      <c r="J63" s="49">
        <f>SUMIF('Individuel (protokol)'!$C$10:$C$3999,'Overblik - FSKR'!A63,'Individuel (protokol)'!$E$10:$E$3999)</f>
        <v>0</v>
      </c>
      <c r="K63" s="50">
        <f t="shared" si="1"/>
        <v>0</v>
      </c>
      <c r="L63">
        <f t="shared" si="2"/>
        <v>0</v>
      </c>
    </row>
    <row r="64" spans="1:12" x14ac:dyDescent="0.25">
      <c r="A64" s="29">
        <f>'Oversigt cpr for elever '!A70</f>
        <v>0</v>
      </c>
      <c r="B64" t="e">
        <f>VLOOKUP(A64,'Oversigt cpr for elever '!$A$6:$C$4002,2,FALSE)</f>
        <v>#N/A</v>
      </c>
      <c r="C64" t="e">
        <f>VLOOKUP(A64,'Oversigt cpr for elever '!$A$6:$C$4002,3,FALSE)</f>
        <v>#N/A</v>
      </c>
      <c r="D64">
        <f>SUMIF('Hold (protokol)'!$D$10:$D$4002,'Overblik - FSKR'!A64,'Hold (protokol)'!$K$10:$K$4002)</f>
        <v>0</v>
      </c>
      <c r="E64">
        <f>SUMIF('Hold (protokol)'!$E$10:$E$4002,'Overblik - FSKR'!A64,'Hold (protokol)'!$K$10:$K$4002)</f>
        <v>0</v>
      </c>
      <c r="F64">
        <f>SUMIF('Hold (protokol)'!$F$10:$F$4002,'Overblik - FSKR'!A64,'Hold (protokol)'!$K$10:$K$4002)</f>
        <v>0</v>
      </c>
      <c r="G64">
        <f>SUMIF('Hold (protokol)'!$G$10:$G$4002,'Overblik - FSKR'!A64,'Hold (protokol)'!$K$10:$K$4002)</f>
        <v>0</v>
      </c>
      <c r="H64">
        <f>SUMIF('Hold (protokol)'!$H$10:$H$4002,'Overblik - FSKR'!A64,'Hold (protokol)'!$K$10:$K$4002)</f>
        <v>0</v>
      </c>
      <c r="I64" s="49">
        <f t="shared" si="0"/>
        <v>0</v>
      </c>
      <c r="J64" s="49">
        <f>SUMIF('Individuel (protokol)'!$C$10:$C$3999,'Overblik - FSKR'!A64,'Individuel (protokol)'!$E$10:$E$3999)</f>
        <v>0</v>
      </c>
      <c r="K64" s="50">
        <f t="shared" si="1"/>
        <v>0</v>
      </c>
      <c r="L64">
        <f t="shared" si="2"/>
        <v>0</v>
      </c>
    </row>
    <row r="65" spans="1:12" x14ac:dyDescent="0.25">
      <c r="A65" s="29">
        <f>'Oversigt cpr for elever '!A71</f>
        <v>0</v>
      </c>
      <c r="B65" t="e">
        <f>VLOOKUP(A65,'Oversigt cpr for elever '!$A$6:$C$4002,2,FALSE)</f>
        <v>#N/A</v>
      </c>
      <c r="C65" t="e">
        <f>VLOOKUP(A65,'Oversigt cpr for elever '!$A$6:$C$4002,3,FALSE)</f>
        <v>#N/A</v>
      </c>
      <c r="D65">
        <f>SUMIF('Hold (protokol)'!$D$10:$D$4002,'Overblik - FSKR'!A65,'Hold (protokol)'!$K$10:$K$4002)</f>
        <v>0</v>
      </c>
      <c r="E65">
        <f>SUMIF('Hold (protokol)'!$E$10:$E$4002,'Overblik - FSKR'!A65,'Hold (protokol)'!$K$10:$K$4002)</f>
        <v>0</v>
      </c>
      <c r="F65">
        <f>SUMIF('Hold (protokol)'!$F$10:$F$4002,'Overblik - FSKR'!A65,'Hold (protokol)'!$K$10:$K$4002)</f>
        <v>0</v>
      </c>
      <c r="G65">
        <f>SUMIF('Hold (protokol)'!$G$10:$G$4002,'Overblik - FSKR'!A65,'Hold (protokol)'!$K$10:$K$4002)</f>
        <v>0</v>
      </c>
      <c r="H65">
        <f>SUMIF('Hold (protokol)'!$H$10:$H$4002,'Overblik - FSKR'!A65,'Hold (protokol)'!$K$10:$K$4002)</f>
        <v>0</v>
      </c>
      <c r="I65" s="49">
        <f t="shared" si="0"/>
        <v>0</v>
      </c>
      <c r="J65" s="49">
        <f>SUMIF('Individuel (protokol)'!$C$10:$C$3999,'Overblik - FSKR'!A65,'Individuel (protokol)'!$E$10:$E$3999)</f>
        <v>0</v>
      </c>
      <c r="K65" s="50">
        <f t="shared" si="1"/>
        <v>0</v>
      </c>
      <c r="L65">
        <f t="shared" si="2"/>
        <v>0</v>
      </c>
    </row>
    <row r="66" spans="1:12" x14ac:dyDescent="0.25">
      <c r="A66" s="29">
        <f>'Oversigt cpr for elever '!A72</f>
        <v>0</v>
      </c>
      <c r="B66" t="e">
        <f>VLOOKUP(A66,'Oversigt cpr for elever '!$A$6:$C$4002,2,FALSE)</f>
        <v>#N/A</v>
      </c>
      <c r="C66" t="e">
        <f>VLOOKUP(A66,'Oversigt cpr for elever '!$A$6:$C$4002,3,FALSE)</f>
        <v>#N/A</v>
      </c>
      <c r="D66">
        <f>SUMIF('Hold (protokol)'!$D$10:$D$4002,'Overblik - FSKR'!A66,'Hold (protokol)'!$K$10:$K$4002)</f>
        <v>0</v>
      </c>
      <c r="E66">
        <f>SUMIF('Hold (protokol)'!$E$10:$E$4002,'Overblik - FSKR'!A66,'Hold (protokol)'!$K$10:$K$4002)</f>
        <v>0</v>
      </c>
      <c r="F66">
        <f>SUMIF('Hold (protokol)'!$F$10:$F$4002,'Overblik - FSKR'!A66,'Hold (protokol)'!$K$10:$K$4002)</f>
        <v>0</v>
      </c>
      <c r="G66">
        <f>SUMIF('Hold (protokol)'!$G$10:$G$4002,'Overblik - FSKR'!A66,'Hold (protokol)'!$K$10:$K$4002)</f>
        <v>0</v>
      </c>
      <c r="H66">
        <f>SUMIF('Hold (protokol)'!$H$10:$H$4002,'Overblik - FSKR'!A66,'Hold (protokol)'!$K$10:$K$4002)</f>
        <v>0</v>
      </c>
      <c r="I66" s="49">
        <f t="shared" si="0"/>
        <v>0</v>
      </c>
      <c r="J66" s="49">
        <f>SUMIF('Individuel (protokol)'!$C$10:$C$3999,'Overblik - FSKR'!A66,'Individuel (protokol)'!$E$10:$E$3999)</f>
        <v>0</v>
      </c>
      <c r="K66" s="50">
        <f t="shared" si="1"/>
        <v>0</v>
      </c>
      <c r="L66">
        <f t="shared" si="2"/>
        <v>0</v>
      </c>
    </row>
    <row r="67" spans="1:12" x14ac:dyDescent="0.25">
      <c r="A67" s="29">
        <f>'Oversigt cpr for elever '!A73</f>
        <v>0</v>
      </c>
      <c r="B67" t="e">
        <f>VLOOKUP(A67,'Oversigt cpr for elever '!$A$6:$C$4002,2,FALSE)</f>
        <v>#N/A</v>
      </c>
      <c r="C67" t="e">
        <f>VLOOKUP(A67,'Oversigt cpr for elever '!$A$6:$C$4002,3,FALSE)</f>
        <v>#N/A</v>
      </c>
      <c r="D67">
        <f>SUMIF('Hold (protokol)'!$D$10:$D$4002,'Overblik - FSKR'!A67,'Hold (protokol)'!$K$10:$K$4002)</f>
        <v>0</v>
      </c>
      <c r="E67">
        <f>SUMIF('Hold (protokol)'!$E$10:$E$4002,'Overblik - FSKR'!A67,'Hold (protokol)'!$K$10:$K$4002)</f>
        <v>0</v>
      </c>
      <c r="F67">
        <f>SUMIF('Hold (protokol)'!$F$10:$F$4002,'Overblik - FSKR'!A67,'Hold (protokol)'!$K$10:$K$4002)</f>
        <v>0</v>
      </c>
      <c r="G67">
        <f>SUMIF('Hold (protokol)'!$G$10:$G$4002,'Overblik - FSKR'!A67,'Hold (protokol)'!$K$10:$K$4002)</f>
        <v>0</v>
      </c>
      <c r="H67">
        <f>SUMIF('Hold (protokol)'!$H$10:$H$4002,'Overblik - FSKR'!A67,'Hold (protokol)'!$K$10:$K$4002)</f>
        <v>0</v>
      </c>
      <c r="I67" s="49">
        <f t="shared" ref="I67:I130" si="3">SUM(D67:H67)</f>
        <v>0</v>
      </c>
      <c r="J67" s="49">
        <f>SUMIF('Individuel (protokol)'!$C$10:$C$3999,'Overblik - FSKR'!A67,'Individuel (protokol)'!$E$10:$E$3999)</f>
        <v>0</v>
      </c>
      <c r="K67" s="50">
        <f t="shared" ref="K67:K130" si="4">I67/45</f>
        <v>0</v>
      </c>
      <c r="L67">
        <f t="shared" ref="L67:L130" si="5">J67/45</f>
        <v>0</v>
      </c>
    </row>
    <row r="68" spans="1:12" x14ac:dyDescent="0.25">
      <c r="A68" s="29">
        <f>'Oversigt cpr for elever '!A74</f>
        <v>0</v>
      </c>
      <c r="B68" t="e">
        <f>VLOOKUP(A68,'Oversigt cpr for elever '!$A$6:$C$4002,2,FALSE)</f>
        <v>#N/A</v>
      </c>
      <c r="C68" t="e">
        <f>VLOOKUP(A68,'Oversigt cpr for elever '!$A$6:$C$4002,3,FALSE)</f>
        <v>#N/A</v>
      </c>
      <c r="D68">
        <f>SUMIF('Hold (protokol)'!$D$10:$D$4002,'Overblik - FSKR'!A68,'Hold (protokol)'!$K$10:$K$4002)</f>
        <v>0</v>
      </c>
      <c r="E68">
        <f>SUMIF('Hold (protokol)'!$E$10:$E$4002,'Overblik - FSKR'!A68,'Hold (protokol)'!$K$10:$K$4002)</f>
        <v>0</v>
      </c>
      <c r="F68">
        <f>SUMIF('Hold (protokol)'!$F$10:$F$4002,'Overblik - FSKR'!A68,'Hold (protokol)'!$K$10:$K$4002)</f>
        <v>0</v>
      </c>
      <c r="G68">
        <f>SUMIF('Hold (protokol)'!$G$10:$G$4002,'Overblik - FSKR'!A68,'Hold (protokol)'!$K$10:$K$4002)</f>
        <v>0</v>
      </c>
      <c r="H68">
        <f>SUMIF('Hold (protokol)'!$H$10:$H$4002,'Overblik - FSKR'!A68,'Hold (protokol)'!$K$10:$K$4002)</f>
        <v>0</v>
      </c>
      <c r="I68" s="49">
        <f t="shared" si="3"/>
        <v>0</v>
      </c>
      <c r="J68" s="49">
        <f>SUMIF('Individuel (protokol)'!$C$10:$C$3999,'Overblik - FSKR'!A68,'Individuel (protokol)'!$E$10:$E$3999)</f>
        <v>0</v>
      </c>
      <c r="K68" s="50">
        <f t="shared" si="4"/>
        <v>0</v>
      </c>
      <c r="L68">
        <f t="shared" si="5"/>
        <v>0</v>
      </c>
    </row>
    <row r="69" spans="1:12" x14ac:dyDescent="0.25">
      <c r="A69" s="29">
        <f>'Oversigt cpr for elever '!A75</f>
        <v>0</v>
      </c>
      <c r="B69" t="e">
        <f>VLOOKUP(A69,'Oversigt cpr for elever '!$A$6:$C$4002,2,FALSE)</f>
        <v>#N/A</v>
      </c>
      <c r="C69" t="e">
        <f>VLOOKUP(A69,'Oversigt cpr for elever '!$A$6:$C$4002,3,FALSE)</f>
        <v>#N/A</v>
      </c>
      <c r="D69">
        <f>SUMIF('Hold (protokol)'!$D$10:$D$4002,'Overblik - FSKR'!A69,'Hold (protokol)'!$K$10:$K$4002)</f>
        <v>0</v>
      </c>
      <c r="E69">
        <f>SUMIF('Hold (protokol)'!$E$10:$E$4002,'Overblik - FSKR'!A69,'Hold (protokol)'!$K$10:$K$4002)</f>
        <v>0</v>
      </c>
      <c r="F69">
        <f>SUMIF('Hold (protokol)'!$F$10:$F$4002,'Overblik - FSKR'!A69,'Hold (protokol)'!$K$10:$K$4002)</f>
        <v>0</v>
      </c>
      <c r="G69">
        <f>SUMIF('Hold (protokol)'!$G$10:$G$4002,'Overblik - FSKR'!A69,'Hold (protokol)'!$K$10:$K$4002)</f>
        <v>0</v>
      </c>
      <c r="H69">
        <f>SUMIF('Hold (protokol)'!$H$10:$H$4002,'Overblik - FSKR'!A69,'Hold (protokol)'!$K$10:$K$4002)</f>
        <v>0</v>
      </c>
      <c r="I69" s="49">
        <f t="shared" si="3"/>
        <v>0</v>
      </c>
      <c r="J69" s="49">
        <f>SUMIF('Individuel (protokol)'!$C$10:$C$3999,'Overblik - FSKR'!A69,'Individuel (protokol)'!$E$10:$E$3999)</f>
        <v>0</v>
      </c>
      <c r="K69" s="50">
        <f t="shared" si="4"/>
        <v>0</v>
      </c>
      <c r="L69">
        <f t="shared" si="5"/>
        <v>0</v>
      </c>
    </row>
    <row r="70" spans="1:12" x14ac:dyDescent="0.25">
      <c r="A70" s="29">
        <f>'Oversigt cpr for elever '!A76</f>
        <v>0</v>
      </c>
      <c r="B70" t="e">
        <f>VLOOKUP(A70,'Oversigt cpr for elever '!$A$6:$C$4002,2,FALSE)</f>
        <v>#N/A</v>
      </c>
      <c r="C70" t="e">
        <f>VLOOKUP(A70,'Oversigt cpr for elever '!$A$6:$C$4002,3,FALSE)</f>
        <v>#N/A</v>
      </c>
      <c r="D70">
        <f>SUMIF('Hold (protokol)'!$D$10:$D$4002,'Overblik - FSKR'!A70,'Hold (protokol)'!$K$10:$K$4002)</f>
        <v>0</v>
      </c>
      <c r="E70">
        <f>SUMIF('Hold (protokol)'!$E$10:$E$4002,'Overblik - FSKR'!A70,'Hold (protokol)'!$K$10:$K$4002)</f>
        <v>0</v>
      </c>
      <c r="F70">
        <f>SUMIF('Hold (protokol)'!$F$10:$F$4002,'Overblik - FSKR'!A70,'Hold (protokol)'!$K$10:$K$4002)</f>
        <v>0</v>
      </c>
      <c r="G70">
        <f>SUMIF('Hold (protokol)'!$G$10:$G$4002,'Overblik - FSKR'!A70,'Hold (protokol)'!$K$10:$K$4002)</f>
        <v>0</v>
      </c>
      <c r="H70">
        <f>SUMIF('Hold (protokol)'!$H$10:$H$4002,'Overblik - FSKR'!A70,'Hold (protokol)'!$K$10:$K$4002)</f>
        <v>0</v>
      </c>
      <c r="I70" s="49">
        <f t="shared" si="3"/>
        <v>0</v>
      </c>
      <c r="J70" s="49">
        <f>SUMIF('Individuel (protokol)'!$C$10:$C$3999,'Overblik - FSKR'!A70,'Individuel (protokol)'!$E$10:$E$3999)</f>
        <v>0</v>
      </c>
      <c r="K70" s="50">
        <f t="shared" si="4"/>
        <v>0</v>
      </c>
      <c r="L70">
        <f t="shared" si="5"/>
        <v>0</v>
      </c>
    </row>
    <row r="71" spans="1:12" x14ac:dyDescent="0.25">
      <c r="A71" s="29">
        <f>'Oversigt cpr for elever '!A77</f>
        <v>0</v>
      </c>
      <c r="B71" t="e">
        <f>VLOOKUP(A71,'Oversigt cpr for elever '!$A$6:$C$4002,2,FALSE)</f>
        <v>#N/A</v>
      </c>
      <c r="C71" t="e">
        <f>VLOOKUP(A71,'Oversigt cpr for elever '!$A$6:$C$4002,3,FALSE)</f>
        <v>#N/A</v>
      </c>
      <c r="D71">
        <f>SUMIF('Hold (protokol)'!$D$10:$D$4002,'Overblik - FSKR'!A71,'Hold (protokol)'!$K$10:$K$4002)</f>
        <v>0</v>
      </c>
      <c r="E71">
        <f>SUMIF('Hold (protokol)'!$E$10:$E$4002,'Overblik - FSKR'!A71,'Hold (protokol)'!$K$10:$K$4002)</f>
        <v>0</v>
      </c>
      <c r="F71">
        <f>SUMIF('Hold (protokol)'!$F$10:$F$4002,'Overblik - FSKR'!A71,'Hold (protokol)'!$K$10:$K$4002)</f>
        <v>0</v>
      </c>
      <c r="G71">
        <f>SUMIF('Hold (protokol)'!$G$10:$G$4002,'Overblik - FSKR'!A71,'Hold (protokol)'!$K$10:$K$4002)</f>
        <v>0</v>
      </c>
      <c r="H71">
        <f>SUMIF('Hold (protokol)'!$H$10:$H$4002,'Overblik - FSKR'!A71,'Hold (protokol)'!$K$10:$K$4002)</f>
        <v>0</v>
      </c>
      <c r="I71" s="49">
        <f t="shared" si="3"/>
        <v>0</v>
      </c>
      <c r="J71" s="49">
        <f>SUMIF('Individuel (protokol)'!$C$10:$C$3999,'Overblik - FSKR'!A71,'Individuel (protokol)'!$E$10:$E$3999)</f>
        <v>0</v>
      </c>
      <c r="K71" s="50">
        <f t="shared" si="4"/>
        <v>0</v>
      </c>
      <c r="L71">
        <f t="shared" si="5"/>
        <v>0</v>
      </c>
    </row>
    <row r="72" spans="1:12" x14ac:dyDescent="0.25">
      <c r="A72" s="29">
        <f>'Oversigt cpr for elever '!A78</f>
        <v>0</v>
      </c>
      <c r="B72" t="e">
        <f>VLOOKUP(A72,'Oversigt cpr for elever '!$A$6:$C$4002,2,FALSE)</f>
        <v>#N/A</v>
      </c>
      <c r="C72" t="e">
        <f>VLOOKUP(A72,'Oversigt cpr for elever '!$A$6:$C$4002,3,FALSE)</f>
        <v>#N/A</v>
      </c>
      <c r="D72">
        <f>SUMIF('Hold (protokol)'!$D$10:$D$4002,'Overblik - FSKR'!A72,'Hold (protokol)'!$K$10:$K$4002)</f>
        <v>0</v>
      </c>
      <c r="E72">
        <f>SUMIF('Hold (protokol)'!$E$10:$E$4002,'Overblik - FSKR'!A72,'Hold (protokol)'!$K$10:$K$4002)</f>
        <v>0</v>
      </c>
      <c r="F72">
        <f>SUMIF('Hold (protokol)'!$F$10:$F$4002,'Overblik - FSKR'!A72,'Hold (protokol)'!$K$10:$K$4002)</f>
        <v>0</v>
      </c>
      <c r="G72">
        <f>SUMIF('Hold (protokol)'!$G$10:$G$4002,'Overblik - FSKR'!A72,'Hold (protokol)'!$K$10:$K$4002)</f>
        <v>0</v>
      </c>
      <c r="H72">
        <f>SUMIF('Hold (protokol)'!$H$10:$H$4002,'Overblik - FSKR'!A72,'Hold (protokol)'!$K$10:$K$4002)</f>
        <v>0</v>
      </c>
      <c r="I72" s="49">
        <f t="shared" si="3"/>
        <v>0</v>
      </c>
      <c r="J72" s="49">
        <f>SUMIF('Individuel (protokol)'!$C$10:$C$3999,'Overblik - FSKR'!A72,'Individuel (protokol)'!$E$10:$E$3999)</f>
        <v>0</v>
      </c>
      <c r="K72" s="50">
        <f t="shared" si="4"/>
        <v>0</v>
      </c>
      <c r="L72">
        <f t="shared" si="5"/>
        <v>0</v>
      </c>
    </row>
    <row r="73" spans="1:12" x14ac:dyDescent="0.25">
      <c r="A73" s="29">
        <f>'Oversigt cpr for elever '!A79</f>
        <v>0</v>
      </c>
      <c r="B73" t="e">
        <f>VLOOKUP(A73,'Oversigt cpr for elever '!$A$6:$C$4002,2,FALSE)</f>
        <v>#N/A</v>
      </c>
      <c r="C73" t="e">
        <f>VLOOKUP(A73,'Oversigt cpr for elever '!$A$6:$C$4002,3,FALSE)</f>
        <v>#N/A</v>
      </c>
      <c r="D73">
        <f>SUMIF('Hold (protokol)'!$D$10:$D$4002,'Overblik - FSKR'!A73,'Hold (protokol)'!$K$10:$K$4002)</f>
        <v>0</v>
      </c>
      <c r="E73">
        <f>SUMIF('Hold (protokol)'!$E$10:$E$4002,'Overblik - FSKR'!A73,'Hold (protokol)'!$K$10:$K$4002)</f>
        <v>0</v>
      </c>
      <c r="F73">
        <f>SUMIF('Hold (protokol)'!$F$10:$F$4002,'Overblik - FSKR'!A73,'Hold (protokol)'!$K$10:$K$4002)</f>
        <v>0</v>
      </c>
      <c r="G73">
        <f>SUMIF('Hold (protokol)'!$G$10:$G$4002,'Overblik - FSKR'!A73,'Hold (protokol)'!$K$10:$K$4002)</f>
        <v>0</v>
      </c>
      <c r="H73">
        <f>SUMIF('Hold (protokol)'!$H$10:$H$4002,'Overblik - FSKR'!A73,'Hold (protokol)'!$K$10:$K$4002)</f>
        <v>0</v>
      </c>
      <c r="I73" s="49">
        <f t="shared" si="3"/>
        <v>0</v>
      </c>
      <c r="J73" s="49">
        <f>SUMIF('Individuel (protokol)'!$C$10:$C$3999,'Overblik - FSKR'!A73,'Individuel (protokol)'!$E$10:$E$3999)</f>
        <v>0</v>
      </c>
      <c r="K73" s="50">
        <f t="shared" si="4"/>
        <v>0</v>
      </c>
      <c r="L73">
        <f t="shared" si="5"/>
        <v>0</v>
      </c>
    </row>
    <row r="74" spans="1:12" x14ac:dyDescent="0.25">
      <c r="A74" s="29">
        <f>'Oversigt cpr for elever '!A80</f>
        <v>0</v>
      </c>
      <c r="B74" t="e">
        <f>VLOOKUP(A74,'Oversigt cpr for elever '!$A$6:$C$4002,2,FALSE)</f>
        <v>#N/A</v>
      </c>
      <c r="C74" t="e">
        <f>VLOOKUP(A74,'Oversigt cpr for elever '!$A$6:$C$4002,3,FALSE)</f>
        <v>#N/A</v>
      </c>
      <c r="D74">
        <f>SUMIF('Hold (protokol)'!$D$10:$D$4002,'Overblik - FSKR'!A74,'Hold (protokol)'!$K$10:$K$4002)</f>
        <v>0</v>
      </c>
      <c r="E74">
        <f>SUMIF('Hold (protokol)'!$E$10:$E$4002,'Overblik - FSKR'!A74,'Hold (protokol)'!$K$10:$K$4002)</f>
        <v>0</v>
      </c>
      <c r="F74">
        <f>SUMIF('Hold (protokol)'!$F$10:$F$4002,'Overblik - FSKR'!A74,'Hold (protokol)'!$K$10:$K$4002)</f>
        <v>0</v>
      </c>
      <c r="G74">
        <f>SUMIF('Hold (protokol)'!$G$10:$G$4002,'Overblik - FSKR'!A74,'Hold (protokol)'!$K$10:$K$4002)</f>
        <v>0</v>
      </c>
      <c r="H74">
        <f>SUMIF('Hold (protokol)'!$H$10:$H$4002,'Overblik - FSKR'!A74,'Hold (protokol)'!$K$10:$K$4002)</f>
        <v>0</v>
      </c>
      <c r="I74" s="49">
        <f t="shared" si="3"/>
        <v>0</v>
      </c>
      <c r="J74" s="49">
        <f>SUMIF('Individuel (protokol)'!$C$10:$C$3999,'Overblik - FSKR'!A74,'Individuel (protokol)'!$E$10:$E$3999)</f>
        <v>0</v>
      </c>
      <c r="K74" s="50">
        <f t="shared" si="4"/>
        <v>0</v>
      </c>
      <c r="L74">
        <f t="shared" si="5"/>
        <v>0</v>
      </c>
    </row>
    <row r="75" spans="1:12" x14ac:dyDescent="0.25">
      <c r="A75" s="29">
        <f>'Oversigt cpr for elever '!A81</f>
        <v>0</v>
      </c>
      <c r="B75" t="e">
        <f>VLOOKUP(A75,'Oversigt cpr for elever '!$A$6:$C$4002,2,FALSE)</f>
        <v>#N/A</v>
      </c>
      <c r="C75" t="e">
        <f>VLOOKUP(A75,'Oversigt cpr for elever '!$A$6:$C$4002,3,FALSE)</f>
        <v>#N/A</v>
      </c>
      <c r="D75">
        <f>SUMIF('Hold (protokol)'!$D$10:$D$4002,'Overblik - FSKR'!A75,'Hold (protokol)'!$K$10:$K$4002)</f>
        <v>0</v>
      </c>
      <c r="E75">
        <f>SUMIF('Hold (protokol)'!$E$10:$E$4002,'Overblik - FSKR'!A75,'Hold (protokol)'!$K$10:$K$4002)</f>
        <v>0</v>
      </c>
      <c r="F75">
        <f>SUMIF('Hold (protokol)'!$F$10:$F$4002,'Overblik - FSKR'!A75,'Hold (protokol)'!$K$10:$K$4002)</f>
        <v>0</v>
      </c>
      <c r="G75">
        <f>SUMIF('Hold (protokol)'!$G$10:$G$4002,'Overblik - FSKR'!A75,'Hold (protokol)'!$K$10:$K$4002)</f>
        <v>0</v>
      </c>
      <c r="H75">
        <f>SUMIF('Hold (protokol)'!$H$10:$H$4002,'Overblik - FSKR'!A75,'Hold (protokol)'!$K$10:$K$4002)</f>
        <v>0</v>
      </c>
      <c r="I75" s="49">
        <f t="shared" si="3"/>
        <v>0</v>
      </c>
      <c r="J75" s="49">
        <f>SUMIF('Individuel (protokol)'!$C$10:$C$3999,'Overblik - FSKR'!A75,'Individuel (protokol)'!$E$10:$E$3999)</f>
        <v>0</v>
      </c>
      <c r="K75" s="50">
        <f t="shared" si="4"/>
        <v>0</v>
      </c>
      <c r="L75">
        <f t="shared" si="5"/>
        <v>0</v>
      </c>
    </row>
    <row r="76" spans="1:12" x14ac:dyDescent="0.25">
      <c r="A76" s="29">
        <f>'Oversigt cpr for elever '!A82</f>
        <v>0</v>
      </c>
      <c r="B76" t="e">
        <f>VLOOKUP(A76,'Oversigt cpr for elever '!$A$6:$C$4002,2,FALSE)</f>
        <v>#N/A</v>
      </c>
      <c r="C76" t="e">
        <f>VLOOKUP(A76,'Oversigt cpr for elever '!$A$6:$C$4002,3,FALSE)</f>
        <v>#N/A</v>
      </c>
      <c r="D76">
        <f>SUMIF('Hold (protokol)'!$D$10:$D$4002,'Overblik - FSKR'!A76,'Hold (protokol)'!$K$10:$K$4002)</f>
        <v>0</v>
      </c>
      <c r="E76">
        <f>SUMIF('Hold (protokol)'!$E$10:$E$4002,'Overblik - FSKR'!A76,'Hold (protokol)'!$K$10:$K$4002)</f>
        <v>0</v>
      </c>
      <c r="F76">
        <f>SUMIF('Hold (protokol)'!$F$10:$F$4002,'Overblik - FSKR'!A76,'Hold (protokol)'!$K$10:$K$4002)</f>
        <v>0</v>
      </c>
      <c r="G76">
        <f>SUMIF('Hold (protokol)'!$G$10:$G$4002,'Overblik - FSKR'!A76,'Hold (protokol)'!$K$10:$K$4002)</f>
        <v>0</v>
      </c>
      <c r="H76">
        <f>SUMIF('Hold (protokol)'!$H$10:$H$4002,'Overblik - FSKR'!A76,'Hold (protokol)'!$K$10:$K$4002)</f>
        <v>0</v>
      </c>
      <c r="I76" s="49">
        <f t="shared" si="3"/>
        <v>0</v>
      </c>
      <c r="J76" s="49">
        <f>SUMIF('Individuel (protokol)'!$C$10:$C$3999,'Overblik - FSKR'!A76,'Individuel (protokol)'!$E$10:$E$3999)</f>
        <v>0</v>
      </c>
      <c r="K76" s="50">
        <f t="shared" si="4"/>
        <v>0</v>
      </c>
      <c r="L76">
        <f t="shared" si="5"/>
        <v>0</v>
      </c>
    </row>
    <row r="77" spans="1:12" x14ac:dyDescent="0.25">
      <c r="A77" s="29">
        <f>'Oversigt cpr for elever '!A83</f>
        <v>0</v>
      </c>
      <c r="B77" t="e">
        <f>VLOOKUP(A77,'Oversigt cpr for elever '!$A$6:$C$4002,2,FALSE)</f>
        <v>#N/A</v>
      </c>
      <c r="C77" t="e">
        <f>VLOOKUP(A77,'Oversigt cpr for elever '!$A$6:$C$4002,3,FALSE)</f>
        <v>#N/A</v>
      </c>
      <c r="D77">
        <f>SUMIF('Hold (protokol)'!$D$10:$D$4002,'Overblik - FSKR'!A77,'Hold (protokol)'!$K$10:$K$4002)</f>
        <v>0</v>
      </c>
      <c r="E77">
        <f>SUMIF('Hold (protokol)'!$E$10:$E$4002,'Overblik - FSKR'!A77,'Hold (protokol)'!$K$10:$K$4002)</f>
        <v>0</v>
      </c>
      <c r="F77">
        <f>SUMIF('Hold (protokol)'!$F$10:$F$4002,'Overblik - FSKR'!A77,'Hold (protokol)'!$K$10:$K$4002)</f>
        <v>0</v>
      </c>
      <c r="G77">
        <f>SUMIF('Hold (protokol)'!$G$10:$G$4002,'Overblik - FSKR'!A77,'Hold (protokol)'!$K$10:$K$4002)</f>
        <v>0</v>
      </c>
      <c r="H77">
        <f>SUMIF('Hold (protokol)'!$H$10:$H$4002,'Overblik - FSKR'!A77,'Hold (protokol)'!$K$10:$K$4002)</f>
        <v>0</v>
      </c>
      <c r="I77" s="49">
        <f t="shared" si="3"/>
        <v>0</v>
      </c>
      <c r="J77" s="49">
        <f>SUMIF('Individuel (protokol)'!$C$10:$C$3999,'Overblik - FSKR'!A77,'Individuel (protokol)'!$E$10:$E$3999)</f>
        <v>0</v>
      </c>
      <c r="K77" s="50">
        <f t="shared" si="4"/>
        <v>0</v>
      </c>
      <c r="L77">
        <f t="shared" si="5"/>
        <v>0</v>
      </c>
    </row>
    <row r="78" spans="1:12" x14ac:dyDescent="0.25">
      <c r="A78" s="29">
        <f>'Oversigt cpr for elever '!A84</f>
        <v>0</v>
      </c>
      <c r="B78" t="e">
        <f>VLOOKUP(A78,'Oversigt cpr for elever '!$A$6:$C$4002,2,FALSE)</f>
        <v>#N/A</v>
      </c>
      <c r="C78" t="e">
        <f>VLOOKUP(A78,'Oversigt cpr for elever '!$A$6:$C$4002,3,FALSE)</f>
        <v>#N/A</v>
      </c>
      <c r="D78">
        <f>SUMIF('Hold (protokol)'!$D$10:$D$4002,'Overblik - FSKR'!A78,'Hold (protokol)'!$K$10:$K$4002)</f>
        <v>0</v>
      </c>
      <c r="E78">
        <f>SUMIF('Hold (protokol)'!$E$10:$E$4002,'Overblik - FSKR'!A78,'Hold (protokol)'!$K$10:$K$4002)</f>
        <v>0</v>
      </c>
      <c r="F78">
        <f>SUMIF('Hold (protokol)'!$F$10:$F$4002,'Overblik - FSKR'!A78,'Hold (protokol)'!$K$10:$K$4002)</f>
        <v>0</v>
      </c>
      <c r="G78">
        <f>SUMIF('Hold (protokol)'!$G$10:$G$4002,'Overblik - FSKR'!A78,'Hold (protokol)'!$K$10:$K$4002)</f>
        <v>0</v>
      </c>
      <c r="H78">
        <f>SUMIF('Hold (protokol)'!$H$10:$H$4002,'Overblik - FSKR'!A78,'Hold (protokol)'!$K$10:$K$4002)</f>
        <v>0</v>
      </c>
      <c r="I78" s="49">
        <f t="shared" si="3"/>
        <v>0</v>
      </c>
      <c r="J78" s="49">
        <f>SUMIF('Individuel (protokol)'!$C$10:$C$3999,'Overblik - FSKR'!A78,'Individuel (protokol)'!$E$10:$E$3999)</f>
        <v>0</v>
      </c>
      <c r="K78" s="50">
        <f t="shared" si="4"/>
        <v>0</v>
      </c>
      <c r="L78">
        <f t="shared" si="5"/>
        <v>0</v>
      </c>
    </row>
    <row r="79" spans="1:12" x14ac:dyDescent="0.25">
      <c r="A79" s="29">
        <f>'Oversigt cpr for elever '!A85</f>
        <v>0</v>
      </c>
      <c r="B79" t="e">
        <f>VLOOKUP(A79,'Oversigt cpr for elever '!$A$6:$C$4002,2,FALSE)</f>
        <v>#N/A</v>
      </c>
      <c r="C79" t="e">
        <f>VLOOKUP(A79,'Oversigt cpr for elever '!$A$6:$C$4002,3,FALSE)</f>
        <v>#N/A</v>
      </c>
      <c r="D79">
        <f>SUMIF('Hold (protokol)'!$D$10:$D$4002,'Overblik - FSKR'!A79,'Hold (protokol)'!$K$10:$K$4002)</f>
        <v>0</v>
      </c>
      <c r="E79">
        <f>SUMIF('Hold (protokol)'!$E$10:$E$4002,'Overblik - FSKR'!A79,'Hold (protokol)'!$K$10:$K$4002)</f>
        <v>0</v>
      </c>
      <c r="F79">
        <f>SUMIF('Hold (protokol)'!$F$10:$F$4002,'Overblik - FSKR'!A79,'Hold (protokol)'!$K$10:$K$4002)</f>
        <v>0</v>
      </c>
      <c r="G79">
        <f>SUMIF('Hold (protokol)'!$G$10:$G$4002,'Overblik - FSKR'!A79,'Hold (protokol)'!$K$10:$K$4002)</f>
        <v>0</v>
      </c>
      <c r="H79">
        <f>SUMIF('Hold (protokol)'!$H$10:$H$4002,'Overblik - FSKR'!A79,'Hold (protokol)'!$K$10:$K$4002)</f>
        <v>0</v>
      </c>
      <c r="I79" s="49">
        <f t="shared" si="3"/>
        <v>0</v>
      </c>
      <c r="J79" s="49">
        <f>SUMIF('Individuel (protokol)'!$C$10:$C$3999,'Overblik - FSKR'!A79,'Individuel (protokol)'!$E$10:$E$3999)</f>
        <v>0</v>
      </c>
      <c r="K79" s="50">
        <f t="shared" si="4"/>
        <v>0</v>
      </c>
      <c r="L79">
        <f t="shared" si="5"/>
        <v>0</v>
      </c>
    </row>
    <row r="80" spans="1:12" x14ac:dyDescent="0.25">
      <c r="A80" s="29">
        <f>'Oversigt cpr for elever '!A86</f>
        <v>0</v>
      </c>
      <c r="B80" t="e">
        <f>VLOOKUP(A80,'Oversigt cpr for elever '!$A$6:$C$4002,2,FALSE)</f>
        <v>#N/A</v>
      </c>
      <c r="C80" t="e">
        <f>VLOOKUP(A80,'Oversigt cpr for elever '!$A$6:$C$4002,3,FALSE)</f>
        <v>#N/A</v>
      </c>
      <c r="D80">
        <f>SUMIF('Hold (protokol)'!$D$10:$D$4002,'Overblik - FSKR'!A80,'Hold (protokol)'!$K$10:$K$4002)</f>
        <v>0</v>
      </c>
      <c r="E80">
        <f>SUMIF('Hold (protokol)'!$E$10:$E$4002,'Overblik - FSKR'!A80,'Hold (protokol)'!$K$10:$K$4002)</f>
        <v>0</v>
      </c>
      <c r="F80">
        <f>SUMIF('Hold (protokol)'!$F$10:$F$4002,'Overblik - FSKR'!A80,'Hold (protokol)'!$K$10:$K$4002)</f>
        <v>0</v>
      </c>
      <c r="G80">
        <f>SUMIF('Hold (protokol)'!$G$10:$G$4002,'Overblik - FSKR'!A80,'Hold (protokol)'!$K$10:$K$4002)</f>
        <v>0</v>
      </c>
      <c r="H80">
        <f>SUMIF('Hold (protokol)'!$H$10:$H$4002,'Overblik - FSKR'!A80,'Hold (protokol)'!$K$10:$K$4002)</f>
        <v>0</v>
      </c>
      <c r="I80" s="49">
        <f t="shared" si="3"/>
        <v>0</v>
      </c>
      <c r="J80" s="49">
        <f>SUMIF('Individuel (protokol)'!$C$10:$C$3999,'Overblik - FSKR'!A80,'Individuel (protokol)'!$E$10:$E$3999)</f>
        <v>0</v>
      </c>
      <c r="K80" s="50">
        <f t="shared" si="4"/>
        <v>0</v>
      </c>
      <c r="L80">
        <f t="shared" si="5"/>
        <v>0</v>
      </c>
    </row>
    <row r="81" spans="1:12" x14ac:dyDescent="0.25">
      <c r="A81" s="29">
        <f>'Oversigt cpr for elever '!A87</f>
        <v>0</v>
      </c>
      <c r="B81" t="e">
        <f>VLOOKUP(A81,'Oversigt cpr for elever '!$A$6:$C$4002,2,FALSE)</f>
        <v>#N/A</v>
      </c>
      <c r="C81" t="e">
        <f>VLOOKUP(A81,'Oversigt cpr for elever '!$A$6:$C$4002,3,FALSE)</f>
        <v>#N/A</v>
      </c>
      <c r="D81">
        <f>SUMIF('Hold (protokol)'!$D$10:$D$4002,'Overblik - FSKR'!A81,'Hold (protokol)'!$K$10:$K$4002)</f>
        <v>0</v>
      </c>
      <c r="E81">
        <f>SUMIF('Hold (protokol)'!$E$10:$E$4002,'Overblik - FSKR'!A81,'Hold (protokol)'!$K$10:$K$4002)</f>
        <v>0</v>
      </c>
      <c r="F81">
        <f>SUMIF('Hold (protokol)'!$F$10:$F$4002,'Overblik - FSKR'!A81,'Hold (protokol)'!$K$10:$K$4002)</f>
        <v>0</v>
      </c>
      <c r="G81">
        <f>SUMIF('Hold (protokol)'!$G$10:$G$4002,'Overblik - FSKR'!A81,'Hold (protokol)'!$K$10:$K$4002)</f>
        <v>0</v>
      </c>
      <c r="H81">
        <f>SUMIF('Hold (protokol)'!$H$10:$H$4002,'Overblik - FSKR'!A81,'Hold (protokol)'!$K$10:$K$4002)</f>
        <v>0</v>
      </c>
      <c r="I81" s="49">
        <f t="shared" si="3"/>
        <v>0</v>
      </c>
      <c r="J81" s="49">
        <f>SUMIF('Individuel (protokol)'!$C$10:$C$3999,'Overblik - FSKR'!A81,'Individuel (protokol)'!$E$10:$E$3999)</f>
        <v>0</v>
      </c>
      <c r="K81" s="50">
        <f t="shared" si="4"/>
        <v>0</v>
      </c>
      <c r="L81">
        <f t="shared" si="5"/>
        <v>0</v>
      </c>
    </row>
    <row r="82" spans="1:12" x14ac:dyDescent="0.25">
      <c r="A82" s="29">
        <f>'Oversigt cpr for elever '!A88</f>
        <v>0</v>
      </c>
      <c r="B82" t="e">
        <f>VLOOKUP(A82,'Oversigt cpr for elever '!$A$6:$C$4002,2,FALSE)</f>
        <v>#N/A</v>
      </c>
      <c r="C82" t="e">
        <f>VLOOKUP(A82,'Oversigt cpr for elever '!$A$6:$C$4002,3,FALSE)</f>
        <v>#N/A</v>
      </c>
      <c r="D82">
        <f>SUMIF('Hold (protokol)'!$D$10:$D$4002,'Overblik - FSKR'!A82,'Hold (protokol)'!$K$10:$K$4002)</f>
        <v>0</v>
      </c>
      <c r="E82">
        <f>SUMIF('Hold (protokol)'!$E$10:$E$4002,'Overblik - FSKR'!A82,'Hold (protokol)'!$K$10:$K$4002)</f>
        <v>0</v>
      </c>
      <c r="F82">
        <f>SUMIF('Hold (protokol)'!$F$10:$F$4002,'Overblik - FSKR'!A82,'Hold (protokol)'!$K$10:$K$4002)</f>
        <v>0</v>
      </c>
      <c r="G82">
        <f>SUMIF('Hold (protokol)'!$G$10:$G$4002,'Overblik - FSKR'!A82,'Hold (protokol)'!$K$10:$K$4002)</f>
        <v>0</v>
      </c>
      <c r="H82">
        <f>SUMIF('Hold (protokol)'!$H$10:$H$4002,'Overblik - FSKR'!A82,'Hold (protokol)'!$K$10:$K$4002)</f>
        <v>0</v>
      </c>
      <c r="I82" s="49">
        <f t="shared" si="3"/>
        <v>0</v>
      </c>
      <c r="J82" s="49">
        <f>SUMIF('Individuel (protokol)'!$C$10:$C$3999,'Overblik - FSKR'!A82,'Individuel (protokol)'!$E$10:$E$3999)</f>
        <v>0</v>
      </c>
      <c r="K82" s="50">
        <f t="shared" si="4"/>
        <v>0</v>
      </c>
      <c r="L82">
        <f t="shared" si="5"/>
        <v>0</v>
      </c>
    </row>
    <row r="83" spans="1:12" x14ac:dyDescent="0.25">
      <c r="A83" s="29">
        <f>'Oversigt cpr for elever '!A89</f>
        <v>0</v>
      </c>
      <c r="B83" t="e">
        <f>VLOOKUP(A83,'Oversigt cpr for elever '!$A$6:$C$4002,2,FALSE)</f>
        <v>#N/A</v>
      </c>
      <c r="C83" t="e">
        <f>VLOOKUP(A83,'Oversigt cpr for elever '!$A$6:$C$4002,3,FALSE)</f>
        <v>#N/A</v>
      </c>
      <c r="D83">
        <f>SUMIF('Hold (protokol)'!$D$10:$D$4002,'Overblik - FSKR'!A83,'Hold (protokol)'!$K$10:$K$4002)</f>
        <v>0</v>
      </c>
      <c r="E83">
        <f>SUMIF('Hold (protokol)'!$E$10:$E$4002,'Overblik - FSKR'!A83,'Hold (protokol)'!$K$10:$K$4002)</f>
        <v>0</v>
      </c>
      <c r="F83">
        <f>SUMIF('Hold (protokol)'!$F$10:$F$4002,'Overblik - FSKR'!A83,'Hold (protokol)'!$K$10:$K$4002)</f>
        <v>0</v>
      </c>
      <c r="G83">
        <f>SUMIF('Hold (protokol)'!$G$10:$G$4002,'Overblik - FSKR'!A83,'Hold (protokol)'!$K$10:$K$4002)</f>
        <v>0</v>
      </c>
      <c r="H83">
        <f>SUMIF('Hold (protokol)'!$H$10:$H$4002,'Overblik - FSKR'!A83,'Hold (protokol)'!$K$10:$K$4002)</f>
        <v>0</v>
      </c>
      <c r="I83" s="49">
        <f t="shared" si="3"/>
        <v>0</v>
      </c>
      <c r="J83" s="49">
        <f>SUMIF('Individuel (protokol)'!$C$10:$C$3999,'Overblik - FSKR'!A83,'Individuel (protokol)'!$E$10:$E$3999)</f>
        <v>0</v>
      </c>
      <c r="K83" s="50">
        <f t="shared" si="4"/>
        <v>0</v>
      </c>
      <c r="L83">
        <f t="shared" si="5"/>
        <v>0</v>
      </c>
    </row>
    <row r="84" spans="1:12" x14ac:dyDescent="0.25">
      <c r="A84" s="29">
        <f>'Oversigt cpr for elever '!A90</f>
        <v>0</v>
      </c>
      <c r="B84" t="e">
        <f>VLOOKUP(A84,'Oversigt cpr for elever '!$A$6:$C$4002,2,FALSE)</f>
        <v>#N/A</v>
      </c>
      <c r="C84" t="e">
        <f>VLOOKUP(A84,'Oversigt cpr for elever '!$A$6:$C$4002,3,FALSE)</f>
        <v>#N/A</v>
      </c>
      <c r="D84">
        <f>SUMIF('Hold (protokol)'!$D$10:$D$4002,'Overblik - FSKR'!A84,'Hold (protokol)'!$K$10:$K$4002)</f>
        <v>0</v>
      </c>
      <c r="E84">
        <f>SUMIF('Hold (protokol)'!$E$10:$E$4002,'Overblik - FSKR'!A84,'Hold (protokol)'!$K$10:$K$4002)</f>
        <v>0</v>
      </c>
      <c r="F84">
        <f>SUMIF('Hold (protokol)'!$F$10:$F$4002,'Overblik - FSKR'!A84,'Hold (protokol)'!$K$10:$K$4002)</f>
        <v>0</v>
      </c>
      <c r="G84">
        <f>SUMIF('Hold (protokol)'!$G$10:$G$4002,'Overblik - FSKR'!A84,'Hold (protokol)'!$K$10:$K$4002)</f>
        <v>0</v>
      </c>
      <c r="H84">
        <f>SUMIF('Hold (protokol)'!$H$10:$H$4002,'Overblik - FSKR'!A84,'Hold (protokol)'!$K$10:$K$4002)</f>
        <v>0</v>
      </c>
      <c r="I84" s="49">
        <f t="shared" si="3"/>
        <v>0</v>
      </c>
      <c r="J84" s="49">
        <f>SUMIF('Individuel (protokol)'!$C$10:$C$3999,'Overblik - FSKR'!A84,'Individuel (protokol)'!$E$10:$E$3999)</f>
        <v>0</v>
      </c>
      <c r="K84" s="50">
        <f t="shared" si="4"/>
        <v>0</v>
      </c>
      <c r="L84">
        <f t="shared" si="5"/>
        <v>0</v>
      </c>
    </row>
    <row r="85" spans="1:12" x14ac:dyDescent="0.25">
      <c r="A85" s="29">
        <f>'Oversigt cpr for elever '!A91</f>
        <v>0</v>
      </c>
      <c r="B85" t="e">
        <f>VLOOKUP(A85,'Oversigt cpr for elever '!$A$6:$C$4002,2,FALSE)</f>
        <v>#N/A</v>
      </c>
      <c r="C85" t="e">
        <f>VLOOKUP(A85,'Oversigt cpr for elever '!$A$6:$C$4002,3,FALSE)</f>
        <v>#N/A</v>
      </c>
      <c r="D85">
        <f>SUMIF('Hold (protokol)'!$D$10:$D$4002,'Overblik - FSKR'!A85,'Hold (protokol)'!$K$10:$K$4002)</f>
        <v>0</v>
      </c>
      <c r="E85">
        <f>SUMIF('Hold (protokol)'!$E$10:$E$4002,'Overblik - FSKR'!A85,'Hold (protokol)'!$K$10:$K$4002)</f>
        <v>0</v>
      </c>
      <c r="F85">
        <f>SUMIF('Hold (protokol)'!$F$10:$F$4002,'Overblik - FSKR'!A85,'Hold (protokol)'!$K$10:$K$4002)</f>
        <v>0</v>
      </c>
      <c r="G85">
        <f>SUMIF('Hold (protokol)'!$G$10:$G$4002,'Overblik - FSKR'!A85,'Hold (protokol)'!$K$10:$K$4002)</f>
        <v>0</v>
      </c>
      <c r="H85">
        <f>SUMIF('Hold (protokol)'!$H$10:$H$4002,'Overblik - FSKR'!A85,'Hold (protokol)'!$K$10:$K$4002)</f>
        <v>0</v>
      </c>
      <c r="I85" s="49">
        <f t="shared" si="3"/>
        <v>0</v>
      </c>
      <c r="J85" s="49">
        <f>SUMIF('Individuel (protokol)'!$C$10:$C$3999,'Overblik - FSKR'!A85,'Individuel (protokol)'!$E$10:$E$3999)</f>
        <v>0</v>
      </c>
      <c r="K85" s="50">
        <f t="shared" si="4"/>
        <v>0</v>
      </c>
      <c r="L85">
        <f t="shared" si="5"/>
        <v>0</v>
      </c>
    </row>
    <row r="86" spans="1:12" x14ac:dyDescent="0.25">
      <c r="A86" s="29">
        <f>'Oversigt cpr for elever '!A92</f>
        <v>0</v>
      </c>
      <c r="B86" t="e">
        <f>VLOOKUP(A86,'Oversigt cpr for elever '!$A$6:$C$4002,2,FALSE)</f>
        <v>#N/A</v>
      </c>
      <c r="C86" t="e">
        <f>VLOOKUP(A86,'Oversigt cpr for elever '!$A$6:$C$4002,3,FALSE)</f>
        <v>#N/A</v>
      </c>
      <c r="D86">
        <f>SUMIF('Hold (protokol)'!$D$10:$D$4002,'Overblik - FSKR'!A86,'Hold (protokol)'!$K$10:$K$4002)</f>
        <v>0</v>
      </c>
      <c r="E86">
        <f>SUMIF('Hold (protokol)'!$E$10:$E$4002,'Overblik - FSKR'!A86,'Hold (protokol)'!$K$10:$K$4002)</f>
        <v>0</v>
      </c>
      <c r="F86">
        <f>SUMIF('Hold (protokol)'!$F$10:$F$4002,'Overblik - FSKR'!A86,'Hold (protokol)'!$K$10:$K$4002)</f>
        <v>0</v>
      </c>
      <c r="G86">
        <f>SUMIF('Hold (protokol)'!$G$10:$G$4002,'Overblik - FSKR'!A86,'Hold (protokol)'!$K$10:$K$4002)</f>
        <v>0</v>
      </c>
      <c r="H86">
        <f>SUMIF('Hold (protokol)'!$H$10:$H$4002,'Overblik - FSKR'!A86,'Hold (protokol)'!$K$10:$K$4002)</f>
        <v>0</v>
      </c>
      <c r="I86" s="49">
        <f t="shared" si="3"/>
        <v>0</v>
      </c>
      <c r="J86" s="49">
        <f>SUMIF('Individuel (protokol)'!$C$10:$C$3999,'Overblik - FSKR'!A86,'Individuel (protokol)'!$E$10:$E$3999)</f>
        <v>0</v>
      </c>
      <c r="K86" s="50">
        <f t="shared" si="4"/>
        <v>0</v>
      </c>
      <c r="L86">
        <f t="shared" si="5"/>
        <v>0</v>
      </c>
    </row>
    <row r="87" spans="1:12" x14ac:dyDescent="0.25">
      <c r="A87" s="29">
        <f>'Oversigt cpr for elever '!A93</f>
        <v>0</v>
      </c>
      <c r="B87" t="e">
        <f>VLOOKUP(A87,'Oversigt cpr for elever '!$A$6:$C$4002,2,FALSE)</f>
        <v>#N/A</v>
      </c>
      <c r="C87" t="e">
        <f>VLOOKUP(A87,'Oversigt cpr for elever '!$A$6:$C$4002,3,FALSE)</f>
        <v>#N/A</v>
      </c>
      <c r="D87">
        <f>SUMIF('Hold (protokol)'!$D$10:$D$4002,'Overblik - FSKR'!A87,'Hold (protokol)'!$K$10:$K$4002)</f>
        <v>0</v>
      </c>
      <c r="E87">
        <f>SUMIF('Hold (protokol)'!$E$10:$E$4002,'Overblik - FSKR'!A87,'Hold (protokol)'!$K$10:$K$4002)</f>
        <v>0</v>
      </c>
      <c r="F87">
        <f>SUMIF('Hold (protokol)'!$F$10:$F$4002,'Overblik - FSKR'!A87,'Hold (protokol)'!$K$10:$K$4002)</f>
        <v>0</v>
      </c>
      <c r="G87">
        <f>SUMIF('Hold (protokol)'!$G$10:$G$4002,'Overblik - FSKR'!A87,'Hold (protokol)'!$K$10:$K$4002)</f>
        <v>0</v>
      </c>
      <c r="H87">
        <f>SUMIF('Hold (protokol)'!$H$10:$H$4002,'Overblik - FSKR'!A87,'Hold (protokol)'!$K$10:$K$4002)</f>
        <v>0</v>
      </c>
      <c r="I87" s="49">
        <f t="shared" si="3"/>
        <v>0</v>
      </c>
      <c r="J87" s="49">
        <f>SUMIF('Individuel (protokol)'!$C$10:$C$3999,'Overblik - FSKR'!A87,'Individuel (protokol)'!$E$10:$E$3999)</f>
        <v>0</v>
      </c>
      <c r="K87" s="50">
        <f t="shared" si="4"/>
        <v>0</v>
      </c>
      <c r="L87">
        <f t="shared" si="5"/>
        <v>0</v>
      </c>
    </row>
    <row r="88" spans="1:12" x14ac:dyDescent="0.25">
      <c r="A88" s="29">
        <f>'Oversigt cpr for elever '!A94</f>
        <v>0</v>
      </c>
      <c r="B88" t="e">
        <f>VLOOKUP(A88,'Oversigt cpr for elever '!$A$6:$C$4002,2,FALSE)</f>
        <v>#N/A</v>
      </c>
      <c r="C88" t="e">
        <f>VLOOKUP(A88,'Oversigt cpr for elever '!$A$6:$C$4002,3,FALSE)</f>
        <v>#N/A</v>
      </c>
      <c r="D88">
        <f>SUMIF('Hold (protokol)'!$D$10:$D$4002,'Overblik - FSKR'!A88,'Hold (protokol)'!$K$10:$K$4002)</f>
        <v>0</v>
      </c>
      <c r="E88">
        <f>SUMIF('Hold (protokol)'!$E$10:$E$4002,'Overblik - FSKR'!A88,'Hold (protokol)'!$K$10:$K$4002)</f>
        <v>0</v>
      </c>
      <c r="F88">
        <f>SUMIF('Hold (protokol)'!$F$10:$F$4002,'Overblik - FSKR'!A88,'Hold (protokol)'!$K$10:$K$4002)</f>
        <v>0</v>
      </c>
      <c r="G88">
        <f>SUMIF('Hold (protokol)'!$G$10:$G$4002,'Overblik - FSKR'!A88,'Hold (protokol)'!$K$10:$K$4002)</f>
        <v>0</v>
      </c>
      <c r="H88">
        <f>SUMIF('Hold (protokol)'!$H$10:$H$4002,'Overblik - FSKR'!A88,'Hold (protokol)'!$K$10:$K$4002)</f>
        <v>0</v>
      </c>
      <c r="I88" s="49">
        <f t="shared" si="3"/>
        <v>0</v>
      </c>
      <c r="J88" s="49">
        <f>SUMIF('Individuel (protokol)'!$C$10:$C$3999,'Overblik - FSKR'!A88,'Individuel (protokol)'!$E$10:$E$3999)</f>
        <v>0</v>
      </c>
      <c r="K88" s="50">
        <f t="shared" si="4"/>
        <v>0</v>
      </c>
      <c r="L88">
        <f t="shared" si="5"/>
        <v>0</v>
      </c>
    </row>
    <row r="89" spans="1:12" x14ac:dyDescent="0.25">
      <c r="A89" s="29">
        <f>'Oversigt cpr for elever '!A95</f>
        <v>0</v>
      </c>
      <c r="B89" t="e">
        <f>VLOOKUP(A89,'Oversigt cpr for elever '!$A$6:$C$4002,2,FALSE)</f>
        <v>#N/A</v>
      </c>
      <c r="C89" t="e">
        <f>VLOOKUP(A89,'Oversigt cpr for elever '!$A$6:$C$4002,3,FALSE)</f>
        <v>#N/A</v>
      </c>
      <c r="D89">
        <f>SUMIF('Hold (protokol)'!$D$10:$D$4002,'Overblik - FSKR'!A89,'Hold (protokol)'!$K$10:$K$4002)</f>
        <v>0</v>
      </c>
      <c r="E89">
        <f>SUMIF('Hold (protokol)'!$E$10:$E$4002,'Overblik - FSKR'!A89,'Hold (protokol)'!$K$10:$K$4002)</f>
        <v>0</v>
      </c>
      <c r="F89">
        <f>SUMIF('Hold (protokol)'!$F$10:$F$4002,'Overblik - FSKR'!A89,'Hold (protokol)'!$K$10:$K$4002)</f>
        <v>0</v>
      </c>
      <c r="G89">
        <f>SUMIF('Hold (protokol)'!$G$10:$G$4002,'Overblik - FSKR'!A89,'Hold (protokol)'!$K$10:$K$4002)</f>
        <v>0</v>
      </c>
      <c r="H89">
        <f>SUMIF('Hold (protokol)'!$H$10:$H$4002,'Overblik - FSKR'!A89,'Hold (protokol)'!$K$10:$K$4002)</f>
        <v>0</v>
      </c>
      <c r="I89" s="49">
        <f t="shared" si="3"/>
        <v>0</v>
      </c>
      <c r="J89" s="49">
        <f>SUMIF('Individuel (protokol)'!$C$10:$C$3999,'Overblik - FSKR'!A89,'Individuel (protokol)'!$E$10:$E$3999)</f>
        <v>0</v>
      </c>
      <c r="K89" s="50">
        <f t="shared" si="4"/>
        <v>0</v>
      </c>
      <c r="L89">
        <f t="shared" si="5"/>
        <v>0</v>
      </c>
    </row>
    <row r="90" spans="1:12" x14ac:dyDescent="0.25">
      <c r="A90" s="29">
        <f>'Oversigt cpr for elever '!A96</f>
        <v>0</v>
      </c>
      <c r="B90" t="e">
        <f>VLOOKUP(A90,'Oversigt cpr for elever '!$A$6:$C$4002,2,FALSE)</f>
        <v>#N/A</v>
      </c>
      <c r="C90" t="e">
        <f>VLOOKUP(A90,'Oversigt cpr for elever '!$A$6:$C$4002,3,FALSE)</f>
        <v>#N/A</v>
      </c>
      <c r="D90">
        <f>SUMIF('Hold (protokol)'!$D$10:$D$4002,'Overblik - FSKR'!A90,'Hold (protokol)'!$K$10:$K$4002)</f>
        <v>0</v>
      </c>
      <c r="E90">
        <f>SUMIF('Hold (protokol)'!$E$10:$E$4002,'Overblik - FSKR'!A90,'Hold (protokol)'!$K$10:$K$4002)</f>
        <v>0</v>
      </c>
      <c r="F90">
        <f>SUMIF('Hold (protokol)'!$F$10:$F$4002,'Overblik - FSKR'!A90,'Hold (protokol)'!$K$10:$K$4002)</f>
        <v>0</v>
      </c>
      <c r="G90">
        <f>SUMIF('Hold (protokol)'!$G$10:$G$4002,'Overblik - FSKR'!A90,'Hold (protokol)'!$K$10:$K$4002)</f>
        <v>0</v>
      </c>
      <c r="H90">
        <f>SUMIF('Hold (protokol)'!$H$10:$H$4002,'Overblik - FSKR'!A90,'Hold (protokol)'!$K$10:$K$4002)</f>
        <v>0</v>
      </c>
      <c r="I90" s="49">
        <f t="shared" si="3"/>
        <v>0</v>
      </c>
      <c r="J90" s="49">
        <f>SUMIF('Individuel (protokol)'!$C$10:$C$3999,'Overblik - FSKR'!A90,'Individuel (protokol)'!$E$10:$E$3999)</f>
        <v>0</v>
      </c>
      <c r="K90" s="50">
        <f t="shared" si="4"/>
        <v>0</v>
      </c>
      <c r="L90">
        <f t="shared" si="5"/>
        <v>0</v>
      </c>
    </row>
    <row r="91" spans="1:12" x14ac:dyDescent="0.25">
      <c r="A91" s="29">
        <f>'Oversigt cpr for elever '!A97</f>
        <v>0</v>
      </c>
      <c r="B91" t="e">
        <f>VLOOKUP(A91,'Oversigt cpr for elever '!$A$6:$C$4002,2,FALSE)</f>
        <v>#N/A</v>
      </c>
      <c r="C91" t="e">
        <f>VLOOKUP(A91,'Oversigt cpr for elever '!$A$6:$C$4002,3,FALSE)</f>
        <v>#N/A</v>
      </c>
      <c r="D91">
        <f>SUMIF('Hold (protokol)'!$D$10:$D$4002,'Overblik - FSKR'!A91,'Hold (protokol)'!$K$10:$K$4002)</f>
        <v>0</v>
      </c>
      <c r="E91">
        <f>SUMIF('Hold (protokol)'!$E$10:$E$4002,'Overblik - FSKR'!A91,'Hold (protokol)'!$K$10:$K$4002)</f>
        <v>0</v>
      </c>
      <c r="F91">
        <f>SUMIF('Hold (protokol)'!$F$10:$F$4002,'Overblik - FSKR'!A91,'Hold (protokol)'!$K$10:$K$4002)</f>
        <v>0</v>
      </c>
      <c r="G91">
        <f>SUMIF('Hold (protokol)'!$G$10:$G$4002,'Overblik - FSKR'!A91,'Hold (protokol)'!$K$10:$K$4002)</f>
        <v>0</v>
      </c>
      <c r="H91">
        <f>SUMIF('Hold (protokol)'!$H$10:$H$4002,'Overblik - FSKR'!A91,'Hold (protokol)'!$K$10:$K$4002)</f>
        <v>0</v>
      </c>
      <c r="I91" s="49">
        <f t="shared" si="3"/>
        <v>0</v>
      </c>
      <c r="J91" s="49">
        <f>SUMIF('Individuel (protokol)'!$C$10:$C$3999,'Overblik - FSKR'!A91,'Individuel (protokol)'!$E$10:$E$3999)</f>
        <v>0</v>
      </c>
      <c r="K91" s="50">
        <f t="shared" si="4"/>
        <v>0</v>
      </c>
      <c r="L91">
        <f t="shared" si="5"/>
        <v>0</v>
      </c>
    </row>
    <row r="92" spans="1:12" x14ac:dyDescent="0.25">
      <c r="A92" s="29">
        <f>'Oversigt cpr for elever '!A98</f>
        <v>0</v>
      </c>
      <c r="B92" t="e">
        <f>VLOOKUP(A92,'Oversigt cpr for elever '!$A$6:$C$4002,2,FALSE)</f>
        <v>#N/A</v>
      </c>
      <c r="C92" t="e">
        <f>VLOOKUP(A92,'Oversigt cpr for elever '!$A$6:$C$4002,3,FALSE)</f>
        <v>#N/A</v>
      </c>
      <c r="D92">
        <f>SUMIF('Hold (protokol)'!$D$10:$D$4002,'Overblik - FSKR'!A92,'Hold (protokol)'!$K$10:$K$4002)</f>
        <v>0</v>
      </c>
      <c r="E92">
        <f>SUMIF('Hold (protokol)'!$E$10:$E$4002,'Overblik - FSKR'!A92,'Hold (protokol)'!$K$10:$K$4002)</f>
        <v>0</v>
      </c>
      <c r="F92">
        <f>SUMIF('Hold (protokol)'!$F$10:$F$4002,'Overblik - FSKR'!A92,'Hold (protokol)'!$K$10:$K$4002)</f>
        <v>0</v>
      </c>
      <c r="G92">
        <f>SUMIF('Hold (protokol)'!$G$10:$G$4002,'Overblik - FSKR'!A92,'Hold (protokol)'!$K$10:$K$4002)</f>
        <v>0</v>
      </c>
      <c r="H92">
        <f>SUMIF('Hold (protokol)'!$H$10:$H$4002,'Overblik - FSKR'!A92,'Hold (protokol)'!$K$10:$K$4002)</f>
        <v>0</v>
      </c>
      <c r="I92" s="49">
        <f t="shared" si="3"/>
        <v>0</v>
      </c>
      <c r="J92" s="49">
        <f>SUMIF('Individuel (protokol)'!$C$10:$C$3999,'Overblik - FSKR'!A92,'Individuel (protokol)'!$E$10:$E$3999)</f>
        <v>0</v>
      </c>
      <c r="K92" s="50">
        <f t="shared" si="4"/>
        <v>0</v>
      </c>
      <c r="L92">
        <f t="shared" si="5"/>
        <v>0</v>
      </c>
    </row>
    <row r="93" spans="1:12" x14ac:dyDescent="0.25">
      <c r="A93" s="29">
        <f>'Oversigt cpr for elever '!A99</f>
        <v>0</v>
      </c>
      <c r="B93" t="e">
        <f>VLOOKUP(A93,'Oversigt cpr for elever '!$A$6:$C$4002,2,FALSE)</f>
        <v>#N/A</v>
      </c>
      <c r="C93" t="e">
        <f>VLOOKUP(A93,'Oversigt cpr for elever '!$A$6:$C$4002,3,FALSE)</f>
        <v>#N/A</v>
      </c>
      <c r="D93">
        <f>SUMIF('Hold (protokol)'!$D$10:$D$4002,'Overblik - FSKR'!A93,'Hold (protokol)'!$K$10:$K$4002)</f>
        <v>0</v>
      </c>
      <c r="E93">
        <f>SUMIF('Hold (protokol)'!$E$10:$E$4002,'Overblik - FSKR'!A93,'Hold (protokol)'!$K$10:$K$4002)</f>
        <v>0</v>
      </c>
      <c r="F93">
        <f>SUMIF('Hold (protokol)'!$F$10:$F$4002,'Overblik - FSKR'!A93,'Hold (protokol)'!$K$10:$K$4002)</f>
        <v>0</v>
      </c>
      <c r="G93">
        <f>SUMIF('Hold (protokol)'!$G$10:$G$4002,'Overblik - FSKR'!A93,'Hold (protokol)'!$K$10:$K$4002)</f>
        <v>0</v>
      </c>
      <c r="H93">
        <f>SUMIF('Hold (protokol)'!$H$10:$H$4002,'Overblik - FSKR'!A93,'Hold (protokol)'!$K$10:$K$4002)</f>
        <v>0</v>
      </c>
      <c r="I93" s="49">
        <f t="shared" si="3"/>
        <v>0</v>
      </c>
      <c r="J93" s="49">
        <f>SUMIF('Individuel (protokol)'!$C$10:$C$3999,'Overblik - FSKR'!A93,'Individuel (protokol)'!$E$10:$E$3999)</f>
        <v>0</v>
      </c>
      <c r="K93" s="50">
        <f t="shared" si="4"/>
        <v>0</v>
      </c>
      <c r="L93">
        <f t="shared" si="5"/>
        <v>0</v>
      </c>
    </row>
    <row r="94" spans="1:12" x14ac:dyDescent="0.25">
      <c r="A94" s="29">
        <f>'Oversigt cpr for elever '!A100</f>
        <v>0</v>
      </c>
      <c r="B94" t="e">
        <f>VLOOKUP(A94,'Oversigt cpr for elever '!$A$6:$C$4002,2,FALSE)</f>
        <v>#N/A</v>
      </c>
      <c r="C94" t="e">
        <f>VLOOKUP(A94,'Oversigt cpr for elever '!$A$6:$C$4002,3,FALSE)</f>
        <v>#N/A</v>
      </c>
      <c r="D94">
        <f>SUMIF('Hold (protokol)'!$D$10:$D$4002,'Overblik - FSKR'!A94,'Hold (protokol)'!$K$10:$K$4002)</f>
        <v>0</v>
      </c>
      <c r="E94">
        <f>SUMIF('Hold (protokol)'!$E$10:$E$4002,'Overblik - FSKR'!A94,'Hold (protokol)'!$K$10:$K$4002)</f>
        <v>0</v>
      </c>
      <c r="F94">
        <f>SUMIF('Hold (protokol)'!$F$10:$F$4002,'Overblik - FSKR'!A94,'Hold (protokol)'!$K$10:$K$4002)</f>
        <v>0</v>
      </c>
      <c r="G94">
        <f>SUMIF('Hold (protokol)'!$G$10:$G$4002,'Overblik - FSKR'!A94,'Hold (protokol)'!$K$10:$K$4002)</f>
        <v>0</v>
      </c>
      <c r="H94">
        <f>SUMIF('Hold (protokol)'!$H$10:$H$4002,'Overblik - FSKR'!A94,'Hold (protokol)'!$K$10:$K$4002)</f>
        <v>0</v>
      </c>
      <c r="I94" s="49">
        <f t="shared" si="3"/>
        <v>0</v>
      </c>
      <c r="J94" s="49">
        <f>SUMIF('Individuel (protokol)'!$C$10:$C$3999,'Overblik - FSKR'!A94,'Individuel (protokol)'!$E$10:$E$3999)</f>
        <v>0</v>
      </c>
      <c r="K94" s="50">
        <f t="shared" si="4"/>
        <v>0</v>
      </c>
      <c r="L94">
        <f t="shared" si="5"/>
        <v>0</v>
      </c>
    </row>
    <row r="95" spans="1:12" x14ac:dyDescent="0.25">
      <c r="A95" s="29">
        <f>'Oversigt cpr for elever '!A101</f>
        <v>0</v>
      </c>
      <c r="B95" t="e">
        <f>VLOOKUP(A95,'Oversigt cpr for elever '!$A$6:$C$4002,2,FALSE)</f>
        <v>#N/A</v>
      </c>
      <c r="C95" t="e">
        <f>VLOOKUP(A95,'Oversigt cpr for elever '!$A$6:$C$4002,3,FALSE)</f>
        <v>#N/A</v>
      </c>
      <c r="D95">
        <f>SUMIF('Hold (protokol)'!$D$10:$D$4002,'Overblik - FSKR'!A95,'Hold (protokol)'!$K$10:$K$4002)</f>
        <v>0</v>
      </c>
      <c r="E95">
        <f>SUMIF('Hold (protokol)'!$E$10:$E$4002,'Overblik - FSKR'!A95,'Hold (protokol)'!$K$10:$K$4002)</f>
        <v>0</v>
      </c>
      <c r="F95">
        <f>SUMIF('Hold (protokol)'!$F$10:$F$4002,'Overblik - FSKR'!A95,'Hold (protokol)'!$K$10:$K$4002)</f>
        <v>0</v>
      </c>
      <c r="G95">
        <f>SUMIF('Hold (protokol)'!$G$10:$G$4002,'Overblik - FSKR'!A95,'Hold (protokol)'!$K$10:$K$4002)</f>
        <v>0</v>
      </c>
      <c r="H95">
        <f>SUMIF('Hold (protokol)'!$H$10:$H$4002,'Overblik - FSKR'!A95,'Hold (protokol)'!$K$10:$K$4002)</f>
        <v>0</v>
      </c>
      <c r="I95" s="49">
        <f t="shared" si="3"/>
        <v>0</v>
      </c>
      <c r="J95" s="49">
        <f>SUMIF('Individuel (protokol)'!$C$10:$C$3999,'Overblik - FSKR'!A95,'Individuel (protokol)'!$E$10:$E$3999)</f>
        <v>0</v>
      </c>
      <c r="K95" s="50">
        <f t="shared" si="4"/>
        <v>0</v>
      </c>
      <c r="L95">
        <f t="shared" si="5"/>
        <v>0</v>
      </c>
    </row>
    <row r="96" spans="1:12" x14ac:dyDescent="0.25">
      <c r="A96" s="29">
        <f>'Oversigt cpr for elever '!A102</f>
        <v>0</v>
      </c>
      <c r="B96" t="e">
        <f>VLOOKUP(A96,'Oversigt cpr for elever '!$A$6:$C$4002,2,FALSE)</f>
        <v>#N/A</v>
      </c>
      <c r="C96" t="e">
        <f>VLOOKUP(A96,'Oversigt cpr for elever '!$A$6:$C$4002,3,FALSE)</f>
        <v>#N/A</v>
      </c>
      <c r="D96">
        <f>SUMIF('Hold (protokol)'!$D$10:$D$4002,'Overblik - FSKR'!A96,'Hold (protokol)'!$K$10:$K$4002)</f>
        <v>0</v>
      </c>
      <c r="E96">
        <f>SUMIF('Hold (protokol)'!$E$10:$E$4002,'Overblik - FSKR'!A96,'Hold (protokol)'!$K$10:$K$4002)</f>
        <v>0</v>
      </c>
      <c r="F96">
        <f>SUMIF('Hold (protokol)'!$F$10:$F$4002,'Overblik - FSKR'!A96,'Hold (protokol)'!$K$10:$K$4002)</f>
        <v>0</v>
      </c>
      <c r="G96">
        <f>SUMIF('Hold (protokol)'!$G$10:$G$4002,'Overblik - FSKR'!A96,'Hold (protokol)'!$K$10:$K$4002)</f>
        <v>0</v>
      </c>
      <c r="H96">
        <f>SUMIF('Hold (protokol)'!$H$10:$H$4002,'Overblik - FSKR'!A96,'Hold (protokol)'!$K$10:$K$4002)</f>
        <v>0</v>
      </c>
      <c r="I96" s="49">
        <f t="shared" si="3"/>
        <v>0</v>
      </c>
      <c r="J96" s="49">
        <f>SUMIF('Individuel (protokol)'!$C$10:$C$3999,'Overblik - FSKR'!A96,'Individuel (protokol)'!$E$10:$E$3999)</f>
        <v>0</v>
      </c>
      <c r="K96" s="50">
        <f t="shared" si="4"/>
        <v>0</v>
      </c>
      <c r="L96">
        <f t="shared" si="5"/>
        <v>0</v>
      </c>
    </row>
    <row r="97" spans="1:12" x14ac:dyDescent="0.25">
      <c r="A97" s="29">
        <f>'Oversigt cpr for elever '!A103</f>
        <v>0</v>
      </c>
      <c r="B97" t="e">
        <f>VLOOKUP(A97,'Oversigt cpr for elever '!$A$6:$C$4002,2,FALSE)</f>
        <v>#N/A</v>
      </c>
      <c r="C97" t="e">
        <f>VLOOKUP(A97,'Oversigt cpr for elever '!$A$6:$C$4002,3,FALSE)</f>
        <v>#N/A</v>
      </c>
      <c r="D97">
        <f>SUMIF('Hold (protokol)'!$D$10:$D$4002,'Overblik - FSKR'!A97,'Hold (protokol)'!$K$10:$K$4002)</f>
        <v>0</v>
      </c>
      <c r="E97">
        <f>SUMIF('Hold (protokol)'!$E$10:$E$4002,'Overblik - FSKR'!A97,'Hold (protokol)'!$K$10:$K$4002)</f>
        <v>0</v>
      </c>
      <c r="F97">
        <f>SUMIF('Hold (protokol)'!$F$10:$F$4002,'Overblik - FSKR'!A97,'Hold (protokol)'!$K$10:$K$4002)</f>
        <v>0</v>
      </c>
      <c r="G97">
        <f>SUMIF('Hold (protokol)'!$G$10:$G$4002,'Overblik - FSKR'!A97,'Hold (protokol)'!$K$10:$K$4002)</f>
        <v>0</v>
      </c>
      <c r="H97">
        <f>SUMIF('Hold (protokol)'!$H$10:$H$4002,'Overblik - FSKR'!A97,'Hold (protokol)'!$K$10:$K$4002)</f>
        <v>0</v>
      </c>
      <c r="I97" s="49">
        <f t="shared" si="3"/>
        <v>0</v>
      </c>
      <c r="J97" s="49">
        <f>SUMIF('Individuel (protokol)'!$C$10:$C$3999,'Overblik - FSKR'!A97,'Individuel (protokol)'!$E$10:$E$3999)</f>
        <v>0</v>
      </c>
      <c r="K97" s="50">
        <f t="shared" si="4"/>
        <v>0</v>
      </c>
      <c r="L97">
        <f t="shared" si="5"/>
        <v>0</v>
      </c>
    </row>
    <row r="98" spans="1:12" x14ac:dyDescent="0.25">
      <c r="A98" s="29">
        <f>'Oversigt cpr for elever '!A104</f>
        <v>0</v>
      </c>
      <c r="B98" t="e">
        <f>VLOOKUP(A98,'Oversigt cpr for elever '!$A$6:$C$4002,2,FALSE)</f>
        <v>#N/A</v>
      </c>
      <c r="C98" t="e">
        <f>VLOOKUP(A98,'Oversigt cpr for elever '!$A$6:$C$4002,3,FALSE)</f>
        <v>#N/A</v>
      </c>
      <c r="D98">
        <f>SUMIF('Hold (protokol)'!$D$10:$D$4002,'Overblik - FSKR'!A98,'Hold (protokol)'!$K$10:$K$4002)</f>
        <v>0</v>
      </c>
      <c r="E98">
        <f>SUMIF('Hold (protokol)'!$E$10:$E$4002,'Overblik - FSKR'!A98,'Hold (protokol)'!$K$10:$K$4002)</f>
        <v>0</v>
      </c>
      <c r="F98">
        <f>SUMIF('Hold (protokol)'!$F$10:$F$4002,'Overblik - FSKR'!A98,'Hold (protokol)'!$K$10:$K$4002)</f>
        <v>0</v>
      </c>
      <c r="G98">
        <f>SUMIF('Hold (protokol)'!$G$10:$G$4002,'Overblik - FSKR'!A98,'Hold (protokol)'!$K$10:$K$4002)</f>
        <v>0</v>
      </c>
      <c r="H98">
        <f>SUMIF('Hold (protokol)'!$H$10:$H$4002,'Overblik - FSKR'!A98,'Hold (protokol)'!$K$10:$K$4002)</f>
        <v>0</v>
      </c>
      <c r="I98" s="49">
        <f t="shared" si="3"/>
        <v>0</v>
      </c>
      <c r="J98" s="49">
        <f>SUMIF('Individuel (protokol)'!$C$10:$C$3999,'Overblik - FSKR'!A98,'Individuel (protokol)'!$E$10:$E$3999)</f>
        <v>0</v>
      </c>
      <c r="K98" s="50">
        <f t="shared" si="4"/>
        <v>0</v>
      </c>
      <c r="L98">
        <f t="shared" si="5"/>
        <v>0</v>
      </c>
    </row>
    <row r="99" spans="1:12" x14ac:dyDescent="0.25">
      <c r="A99" s="29">
        <f>'Oversigt cpr for elever '!A105</f>
        <v>0</v>
      </c>
      <c r="B99" t="e">
        <f>VLOOKUP(A99,'Oversigt cpr for elever '!$A$6:$C$4002,2,FALSE)</f>
        <v>#N/A</v>
      </c>
      <c r="C99" t="e">
        <f>VLOOKUP(A99,'Oversigt cpr for elever '!$A$6:$C$4002,3,FALSE)</f>
        <v>#N/A</v>
      </c>
      <c r="D99">
        <f>SUMIF('Hold (protokol)'!$D$10:$D$4002,'Overblik - FSKR'!A99,'Hold (protokol)'!$K$10:$K$4002)</f>
        <v>0</v>
      </c>
      <c r="E99">
        <f>SUMIF('Hold (protokol)'!$E$10:$E$4002,'Overblik - FSKR'!A99,'Hold (protokol)'!$K$10:$K$4002)</f>
        <v>0</v>
      </c>
      <c r="F99">
        <f>SUMIF('Hold (protokol)'!$F$10:$F$4002,'Overblik - FSKR'!A99,'Hold (protokol)'!$K$10:$K$4002)</f>
        <v>0</v>
      </c>
      <c r="G99">
        <f>SUMIF('Hold (protokol)'!$G$10:$G$4002,'Overblik - FSKR'!A99,'Hold (protokol)'!$K$10:$K$4002)</f>
        <v>0</v>
      </c>
      <c r="H99">
        <f>SUMIF('Hold (protokol)'!$H$10:$H$4002,'Overblik - FSKR'!A99,'Hold (protokol)'!$K$10:$K$4002)</f>
        <v>0</v>
      </c>
      <c r="I99" s="49">
        <f t="shared" si="3"/>
        <v>0</v>
      </c>
      <c r="J99" s="49">
        <f>SUMIF('Individuel (protokol)'!$C$10:$C$3999,'Overblik - FSKR'!A99,'Individuel (protokol)'!$E$10:$E$3999)</f>
        <v>0</v>
      </c>
      <c r="K99" s="50">
        <f t="shared" si="4"/>
        <v>0</v>
      </c>
      <c r="L99">
        <f t="shared" si="5"/>
        <v>0</v>
      </c>
    </row>
    <row r="100" spans="1:12" x14ac:dyDescent="0.25">
      <c r="A100" s="29">
        <f>'Oversigt cpr for elever '!A106</f>
        <v>0</v>
      </c>
      <c r="B100" t="e">
        <f>VLOOKUP(A100,'Oversigt cpr for elever '!$A$6:$C$4002,2,FALSE)</f>
        <v>#N/A</v>
      </c>
      <c r="C100" t="e">
        <f>VLOOKUP(A100,'Oversigt cpr for elever '!$A$6:$C$4002,3,FALSE)</f>
        <v>#N/A</v>
      </c>
      <c r="D100">
        <f>SUMIF('Hold (protokol)'!$D$10:$D$4002,'Overblik - FSKR'!A100,'Hold (protokol)'!$K$10:$K$4002)</f>
        <v>0</v>
      </c>
      <c r="E100">
        <f>SUMIF('Hold (protokol)'!$E$10:$E$4002,'Overblik - FSKR'!A100,'Hold (protokol)'!$K$10:$K$4002)</f>
        <v>0</v>
      </c>
      <c r="F100">
        <f>SUMIF('Hold (protokol)'!$F$10:$F$4002,'Overblik - FSKR'!A100,'Hold (protokol)'!$K$10:$K$4002)</f>
        <v>0</v>
      </c>
      <c r="G100">
        <f>SUMIF('Hold (protokol)'!$G$10:$G$4002,'Overblik - FSKR'!A100,'Hold (protokol)'!$K$10:$K$4002)</f>
        <v>0</v>
      </c>
      <c r="H100">
        <f>SUMIF('Hold (protokol)'!$H$10:$H$4002,'Overblik - FSKR'!A100,'Hold (protokol)'!$K$10:$K$4002)</f>
        <v>0</v>
      </c>
      <c r="I100" s="49">
        <f t="shared" si="3"/>
        <v>0</v>
      </c>
      <c r="J100" s="49">
        <f>SUMIF('Individuel (protokol)'!$C$10:$C$3999,'Overblik - FSKR'!A100,'Individuel (protokol)'!$E$10:$E$3999)</f>
        <v>0</v>
      </c>
      <c r="K100" s="50">
        <f t="shared" si="4"/>
        <v>0</v>
      </c>
      <c r="L100">
        <f t="shared" si="5"/>
        <v>0</v>
      </c>
    </row>
    <row r="101" spans="1:12" x14ac:dyDescent="0.25">
      <c r="A101" s="29">
        <f>'Oversigt cpr for elever '!A107</f>
        <v>0</v>
      </c>
      <c r="B101" t="e">
        <f>VLOOKUP(A101,'Oversigt cpr for elever '!$A$6:$C$4002,2,FALSE)</f>
        <v>#N/A</v>
      </c>
      <c r="C101" t="e">
        <f>VLOOKUP(A101,'Oversigt cpr for elever '!$A$6:$C$4002,3,FALSE)</f>
        <v>#N/A</v>
      </c>
      <c r="D101">
        <f>SUMIF('Hold (protokol)'!$D$10:$D$4002,'Overblik - FSKR'!A101,'Hold (protokol)'!$K$10:$K$4002)</f>
        <v>0</v>
      </c>
      <c r="E101">
        <f>SUMIF('Hold (protokol)'!$E$10:$E$4002,'Overblik - FSKR'!A101,'Hold (protokol)'!$K$10:$K$4002)</f>
        <v>0</v>
      </c>
      <c r="F101">
        <f>SUMIF('Hold (protokol)'!$F$10:$F$4002,'Overblik - FSKR'!A101,'Hold (protokol)'!$K$10:$K$4002)</f>
        <v>0</v>
      </c>
      <c r="G101">
        <f>SUMIF('Hold (protokol)'!$G$10:$G$4002,'Overblik - FSKR'!A101,'Hold (protokol)'!$K$10:$K$4002)</f>
        <v>0</v>
      </c>
      <c r="H101">
        <f>SUMIF('Hold (protokol)'!$H$10:$H$4002,'Overblik - FSKR'!A101,'Hold (protokol)'!$K$10:$K$4002)</f>
        <v>0</v>
      </c>
      <c r="I101" s="49">
        <f t="shared" si="3"/>
        <v>0</v>
      </c>
      <c r="J101" s="49">
        <f>SUMIF('Individuel (protokol)'!$C$10:$C$3999,'Overblik - FSKR'!A101,'Individuel (protokol)'!$E$10:$E$3999)</f>
        <v>0</v>
      </c>
      <c r="K101" s="50">
        <f t="shared" si="4"/>
        <v>0</v>
      </c>
      <c r="L101">
        <f t="shared" si="5"/>
        <v>0</v>
      </c>
    </row>
    <row r="102" spans="1:12" x14ac:dyDescent="0.25">
      <c r="A102" s="29">
        <f>'Oversigt cpr for elever '!A108</f>
        <v>0</v>
      </c>
      <c r="B102" t="e">
        <f>VLOOKUP(A102,'Oversigt cpr for elever '!$A$6:$C$4002,2,FALSE)</f>
        <v>#N/A</v>
      </c>
      <c r="C102" t="e">
        <f>VLOOKUP(A102,'Oversigt cpr for elever '!$A$6:$C$4002,3,FALSE)</f>
        <v>#N/A</v>
      </c>
      <c r="D102">
        <f>SUMIF('Hold (protokol)'!$D$10:$D$4002,'Overblik - FSKR'!A102,'Hold (protokol)'!$K$10:$K$4002)</f>
        <v>0</v>
      </c>
      <c r="E102">
        <f>SUMIF('Hold (protokol)'!$E$10:$E$4002,'Overblik - FSKR'!A102,'Hold (protokol)'!$K$10:$K$4002)</f>
        <v>0</v>
      </c>
      <c r="F102">
        <f>SUMIF('Hold (protokol)'!$F$10:$F$4002,'Overblik - FSKR'!A102,'Hold (protokol)'!$K$10:$K$4002)</f>
        <v>0</v>
      </c>
      <c r="G102">
        <f>SUMIF('Hold (protokol)'!$G$10:$G$4002,'Overblik - FSKR'!A102,'Hold (protokol)'!$K$10:$K$4002)</f>
        <v>0</v>
      </c>
      <c r="H102">
        <f>SUMIF('Hold (protokol)'!$H$10:$H$4002,'Overblik - FSKR'!A102,'Hold (protokol)'!$K$10:$K$4002)</f>
        <v>0</v>
      </c>
      <c r="I102" s="49">
        <f t="shared" si="3"/>
        <v>0</v>
      </c>
      <c r="J102" s="49">
        <f>SUMIF('Individuel (protokol)'!$C$10:$C$3999,'Overblik - FSKR'!A102,'Individuel (protokol)'!$E$10:$E$3999)</f>
        <v>0</v>
      </c>
      <c r="K102" s="50">
        <f t="shared" si="4"/>
        <v>0</v>
      </c>
      <c r="L102">
        <f t="shared" si="5"/>
        <v>0</v>
      </c>
    </row>
    <row r="103" spans="1:12" x14ac:dyDescent="0.25">
      <c r="A103" s="29">
        <f>'Oversigt cpr for elever '!A109</f>
        <v>0</v>
      </c>
      <c r="B103" t="e">
        <f>VLOOKUP(A103,'Oversigt cpr for elever '!$A$6:$C$4002,2,FALSE)</f>
        <v>#N/A</v>
      </c>
      <c r="C103" t="e">
        <f>VLOOKUP(A103,'Oversigt cpr for elever '!$A$6:$C$4002,3,FALSE)</f>
        <v>#N/A</v>
      </c>
      <c r="D103">
        <f>SUMIF('Hold (protokol)'!$D$10:$D$4002,'Overblik - FSKR'!A103,'Hold (protokol)'!$K$10:$K$4002)</f>
        <v>0</v>
      </c>
      <c r="E103">
        <f>SUMIF('Hold (protokol)'!$E$10:$E$4002,'Overblik - FSKR'!A103,'Hold (protokol)'!$K$10:$K$4002)</f>
        <v>0</v>
      </c>
      <c r="F103">
        <f>SUMIF('Hold (protokol)'!$F$10:$F$4002,'Overblik - FSKR'!A103,'Hold (protokol)'!$K$10:$K$4002)</f>
        <v>0</v>
      </c>
      <c r="G103">
        <f>SUMIF('Hold (protokol)'!$G$10:$G$4002,'Overblik - FSKR'!A103,'Hold (protokol)'!$K$10:$K$4002)</f>
        <v>0</v>
      </c>
      <c r="H103">
        <f>SUMIF('Hold (protokol)'!$H$10:$H$4002,'Overblik - FSKR'!A103,'Hold (protokol)'!$K$10:$K$4002)</f>
        <v>0</v>
      </c>
      <c r="I103" s="49">
        <f t="shared" si="3"/>
        <v>0</v>
      </c>
      <c r="J103" s="49">
        <f>SUMIF('Individuel (protokol)'!$C$10:$C$3999,'Overblik - FSKR'!A103,'Individuel (protokol)'!$E$10:$E$3999)</f>
        <v>0</v>
      </c>
      <c r="K103" s="50">
        <f t="shared" si="4"/>
        <v>0</v>
      </c>
      <c r="L103">
        <f t="shared" si="5"/>
        <v>0</v>
      </c>
    </row>
    <row r="104" spans="1:12" x14ac:dyDescent="0.25">
      <c r="A104" s="29">
        <f>'Oversigt cpr for elever '!A110</f>
        <v>0</v>
      </c>
      <c r="B104" t="e">
        <f>VLOOKUP(A104,'Oversigt cpr for elever '!$A$6:$C$4002,2,FALSE)</f>
        <v>#N/A</v>
      </c>
      <c r="C104" t="e">
        <f>VLOOKUP(A104,'Oversigt cpr for elever '!$A$6:$C$4002,3,FALSE)</f>
        <v>#N/A</v>
      </c>
      <c r="D104">
        <f>SUMIF('Hold (protokol)'!$D$10:$D$4002,'Overblik - FSKR'!A104,'Hold (protokol)'!$K$10:$K$4002)</f>
        <v>0</v>
      </c>
      <c r="E104">
        <f>SUMIF('Hold (protokol)'!$E$10:$E$4002,'Overblik - FSKR'!A104,'Hold (protokol)'!$K$10:$K$4002)</f>
        <v>0</v>
      </c>
      <c r="F104">
        <f>SUMIF('Hold (protokol)'!$F$10:$F$4002,'Overblik - FSKR'!A104,'Hold (protokol)'!$K$10:$K$4002)</f>
        <v>0</v>
      </c>
      <c r="G104">
        <f>SUMIF('Hold (protokol)'!$G$10:$G$4002,'Overblik - FSKR'!A104,'Hold (protokol)'!$K$10:$K$4002)</f>
        <v>0</v>
      </c>
      <c r="H104">
        <f>SUMIF('Hold (protokol)'!$H$10:$H$4002,'Overblik - FSKR'!A104,'Hold (protokol)'!$K$10:$K$4002)</f>
        <v>0</v>
      </c>
      <c r="I104" s="49">
        <f t="shared" si="3"/>
        <v>0</v>
      </c>
      <c r="J104" s="49">
        <f>SUMIF('Individuel (protokol)'!$C$10:$C$3999,'Overblik - FSKR'!A104,'Individuel (protokol)'!$E$10:$E$3999)</f>
        <v>0</v>
      </c>
      <c r="K104" s="50">
        <f t="shared" si="4"/>
        <v>0</v>
      </c>
      <c r="L104">
        <f t="shared" si="5"/>
        <v>0</v>
      </c>
    </row>
    <row r="105" spans="1:12" x14ac:dyDescent="0.25">
      <c r="A105" s="29">
        <f>'Oversigt cpr for elever '!A111</f>
        <v>0</v>
      </c>
      <c r="B105" t="e">
        <f>VLOOKUP(A105,'Oversigt cpr for elever '!$A$6:$C$4002,2,FALSE)</f>
        <v>#N/A</v>
      </c>
      <c r="C105" t="e">
        <f>VLOOKUP(A105,'Oversigt cpr for elever '!$A$6:$C$4002,3,FALSE)</f>
        <v>#N/A</v>
      </c>
      <c r="D105">
        <f>SUMIF('Hold (protokol)'!$D$10:$D$4002,'Overblik - FSKR'!A105,'Hold (protokol)'!$K$10:$K$4002)</f>
        <v>0</v>
      </c>
      <c r="E105">
        <f>SUMIF('Hold (protokol)'!$E$10:$E$4002,'Overblik - FSKR'!A105,'Hold (protokol)'!$K$10:$K$4002)</f>
        <v>0</v>
      </c>
      <c r="F105">
        <f>SUMIF('Hold (protokol)'!$F$10:$F$4002,'Overblik - FSKR'!A105,'Hold (protokol)'!$K$10:$K$4002)</f>
        <v>0</v>
      </c>
      <c r="G105">
        <f>SUMIF('Hold (protokol)'!$G$10:$G$4002,'Overblik - FSKR'!A105,'Hold (protokol)'!$K$10:$K$4002)</f>
        <v>0</v>
      </c>
      <c r="H105">
        <f>SUMIF('Hold (protokol)'!$H$10:$H$4002,'Overblik - FSKR'!A105,'Hold (protokol)'!$K$10:$K$4002)</f>
        <v>0</v>
      </c>
      <c r="I105" s="49">
        <f t="shared" si="3"/>
        <v>0</v>
      </c>
      <c r="J105" s="49">
        <f>SUMIF('Individuel (protokol)'!$C$10:$C$3999,'Overblik - FSKR'!A105,'Individuel (protokol)'!$E$10:$E$3999)</f>
        <v>0</v>
      </c>
      <c r="K105" s="50">
        <f t="shared" si="4"/>
        <v>0</v>
      </c>
      <c r="L105">
        <f t="shared" si="5"/>
        <v>0</v>
      </c>
    </row>
    <row r="106" spans="1:12" x14ac:dyDescent="0.25">
      <c r="A106" s="29">
        <f>'Oversigt cpr for elever '!A112</f>
        <v>0</v>
      </c>
      <c r="B106" t="e">
        <f>VLOOKUP(A106,'Oversigt cpr for elever '!$A$6:$C$4002,2,FALSE)</f>
        <v>#N/A</v>
      </c>
      <c r="C106" t="e">
        <f>VLOOKUP(A106,'Oversigt cpr for elever '!$A$6:$C$4002,3,FALSE)</f>
        <v>#N/A</v>
      </c>
      <c r="D106">
        <f>SUMIF('Hold (protokol)'!$D$10:$D$4002,'Overblik - FSKR'!A106,'Hold (protokol)'!$K$10:$K$4002)</f>
        <v>0</v>
      </c>
      <c r="E106">
        <f>SUMIF('Hold (protokol)'!$E$10:$E$4002,'Overblik - FSKR'!A106,'Hold (protokol)'!$K$10:$K$4002)</f>
        <v>0</v>
      </c>
      <c r="F106">
        <f>SUMIF('Hold (protokol)'!$F$10:$F$4002,'Overblik - FSKR'!A106,'Hold (protokol)'!$K$10:$K$4002)</f>
        <v>0</v>
      </c>
      <c r="G106">
        <f>SUMIF('Hold (protokol)'!$G$10:$G$4002,'Overblik - FSKR'!A106,'Hold (protokol)'!$K$10:$K$4002)</f>
        <v>0</v>
      </c>
      <c r="H106">
        <f>SUMIF('Hold (protokol)'!$H$10:$H$4002,'Overblik - FSKR'!A106,'Hold (protokol)'!$K$10:$K$4002)</f>
        <v>0</v>
      </c>
      <c r="I106" s="49">
        <f t="shared" si="3"/>
        <v>0</v>
      </c>
      <c r="J106" s="49">
        <f>SUMIF('Individuel (protokol)'!$C$10:$C$3999,'Overblik - FSKR'!A106,'Individuel (protokol)'!$E$10:$E$3999)</f>
        <v>0</v>
      </c>
      <c r="K106" s="50">
        <f t="shared" si="4"/>
        <v>0</v>
      </c>
      <c r="L106">
        <f t="shared" si="5"/>
        <v>0</v>
      </c>
    </row>
    <row r="107" spans="1:12" x14ac:dyDescent="0.25">
      <c r="A107" s="29">
        <f>'Oversigt cpr for elever '!A113</f>
        <v>0</v>
      </c>
      <c r="B107" t="e">
        <f>VLOOKUP(A107,'Oversigt cpr for elever '!$A$6:$C$4002,2,FALSE)</f>
        <v>#N/A</v>
      </c>
      <c r="C107" t="e">
        <f>VLOOKUP(A107,'Oversigt cpr for elever '!$A$6:$C$4002,3,FALSE)</f>
        <v>#N/A</v>
      </c>
      <c r="D107">
        <f>SUMIF('Hold (protokol)'!$D$10:$D$4002,'Overblik - FSKR'!A107,'Hold (protokol)'!$K$10:$K$4002)</f>
        <v>0</v>
      </c>
      <c r="E107">
        <f>SUMIF('Hold (protokol)'!$E$10:$E$4002,'Overblik - FSKR'!A107,'Hold (protokol)'!$K$10:$K$4002)</f>
        <v>0</v>
      </c>
      <c r="F107">
        <f>SUMIF('Hold (protokol)'!$F$10:$F$4002,'Overblik - FSKR'!A107,'Hold (protokol)'!$K$10:$K$4002)</f>
        <v>0</v>
      </c>
      <c r="G107">
        <f>SUMIF('Hold (protokol)'!$G$10:$G$4002,'Overblik - FSKR'!A107,'Hold (protokol)'!$K$10:$K$4002)</f>
        <v>0</v>
      </c>
      <c r="H107">
        <f>SUMIF('Hold (protokol)'!$H$10:$H$4002,'Overblik - FSKR'!A107,'Hold (protokol)'!$K$10:$K$4002)</f>
        <v>0</v>
      </c>
      <c r="I107" s="49">
        <f t="shared" si="3"/>
        <v>0</v>
      </c>
      <c r="J107" s="49">
        <f>SUMIF('Individuel (protokol)'!$C$10:$C$3999,'Overblik - FSKR'!A107,'Individuel (protokol)'!$E$10:$E$3999)</f>
        <v>0</v>
      </c>
      <c r="K107" s="50">
        <f t="shared" si="4"/>
        <v>0</v>
      </c>
      <c r="L107">
        <f t="shared" si="5"/>
        <v>0</v>
      </c>
    </row>
    <row r="108" spans="1:12" x14ac:dyDescent="0.25">
      <c r="A108" s="29">
        <f>'Oversigt cpr for elever '!A114</f>
        <v>0</v>
      </c>
      <c r="B108" t="e">
        <f>VLOOKUP(A108,'Oversigt cpr for elever '!$A$6:$C$4002,2,FALSE)</f>
        <v>#N/A</v>
      </c>
      <c r="C108" t="e">
        <f>VLOOKUP(A108,'Oversigt cpr for elever '!$A$6:$C$4002,3,FALSE)</f>
        <v>#N/A</v>
      </c>
      <c r="D108">
        <f>SUMIF('Hold (protokol)'!$D$10:$D$4002,'Overblik - FSKR'!A108,'Hold (protokol)'!$K$10:$K$4002)</f>
        <v>0</v>
      </c>
      <c r="E108">
        <f>SUMIF('Hold (protokol)'!$E$10:$E$4002,'Overblik - FSKR'!A108,'Hold (protokol)'!$K$10:$K$4002)</f>
        <v>0</v>
      </c>
      <c r="F108">
        <f>SUMIF('Hold (protokol)'!$F$10:$F$4002,'Overblik - FSKR'!A108,'Hold (protokol)'!$K$10:$K$4002)</f>
        <v>0</v>
      </c>
      <c r="G108">
        <f>SUMIF('Hold (protokol)'!$G$10:$G$4002,'Overblik - FSKR'!A108,'Hold (protokol)'!$K$10:$K$4002)</f>
        <v>0</v>
      </c>
      <c r="H108">
        <f>SUMIF('Hold (protokol)'!$H$10:$H$4002,'Overblik - FSKR'!A108,'Hold (protokol)'!$K$10:$K$4002)</f>
        <v>0</v>
      </c>
      <c r="I108" s="49">
        <f t="shared" si="3"/>
        <v>0</v>
      </c>
      <c r="J108" s="49">
        <f>SUMIF('Individuel (protokol)'!$C$10:$C$3999,'Overblik - FSKR'!A108,'Individuel (protokol)'!$E$10:$E$3999)</f>
        <v>0</v>
      </c>
      <c r="K108" s="50">
        <f t="shared" si="4"/>
        <v>0</v>
      </c>
      <c r="L108">
        <f t="shared" si="5"/>
        <v>0</v>
      </c>
    </row>
    <row r="109" spans="1:12" x14ac:dyDescent="0.25">
      <c r="A109" s="29">
        <f>'Oversigt cpr for elever '!A115</f>
        <v>0</v>
      </c>
      <c r="B109" t="e">
        <f>VLOOKUP(A109,'Oversigt cpr for elever '!$A$6:$C$4002,2,FALSE)</f>
        <v>#N/A</v>
      </c>
      <c r="C109" t="e">
        <f>VLOOKUP(A109,'Oversigt cpr for elever '!$A$6:$C$4002,3,FALSE)</f>
        <v>#N/A</v>
      </c>
      <c r="D109">
        <f>SUMIF('Hold (protokol)'!$D$10:$D$4002,'Overblik - FSKR'!A109,'Hold (protokol)'!$K$10:$K$4002)</f>
        <v>0</v>
      </c>
      <c r="E109">
        <f>SUMIF('Hold (protokol)'!$E$10:$E$4002,'Overblik - FSKR'!A109,'Hold (protokol)'!$K$10:$K$4002)</f>
        <v>0</v>
      </c>
      <c r="F109">
        <f>SUMIF('Hold (protokol)'!$F$10:$F$4002,'Overblik - FSKR'!A109,'Hold (protokol)'!$K$10:$K$4002)</f>
        <v>0</v>
      </c>
      <c r="G109">
        <f>SUMIF('Hold (protokol)'!$G$10:$G$4002,'Overblik - FSKR'!A109,'Hold (protokol)'!$K$10:$K$4002)</f>
        <v>0</v>
      </c>
      <c r="H109">
        <f>SUMIF('Hold (protokol)'!$H$10:$H$4002,'Overblik - FSKR'!A109,'Hold (protokol)'!$K$10:$K$4002)</f>
        <v>0</v>
      </c>
      <c r="I109" s="49">
        <f t="shared" si="3"/>
        <v>0</v>
      </c>
      <c r="J109" s="49">
        <f>SUMIF('Individuel (protokol)'!$C$10:$C$3999,'Overblik - FSKR'!A109,'Individuel (protokol)'!$E$10:$E$3999)</f>
        <v>0</v>
      </c>
      <c r="K109" s="50">
        <f t="shared" si="4"/>
        <v>0</v>
      </c>
      <c r="L109">
        <f t="shared" si="5"/>
        <v>0</v>
      </c>
    </row>
    <row r="110" spans="1:12" x14ac:dyDescent="0.25">
      <c r="A110" s="29">
        <f>'Oversigt cpr for elever '!A116</f>
        <v>0</v>
      </c>
      <c r="B110" t="e">
        <f>VLOOKUP(A110,'Oversigt cpr for elever '!$A$6:$C$4002,2,FALSE)</f>
        <v>#N/A</v>
      </c>
      <c r="C110" t="e">
        <f>VLOOKUP(A110,'Oversigt cpr for elever '!$A$6:$C$4002,3,FALSE)</f>
        <v>#N/A</v>
      </c>
      <c r="D110">
        <f>SUMIF('Hold (protokol)'!$D$10:$D$4002,'Overblik - FSKR'!A110,'Hold (protokol)'!$K$10:$K$4002)</f>
        <v>0</v>
      </c>
      <c r="E110">
        <f>SUMIF('Hold (protokol)'!$E$10:$E$4002,'Overblik - FSKR'!A110,'Hold (protokol)'!$K$10:$K$4002)</f>
        <v>0</v>
      </c>
      <c r="F110">
        <f>SUMIF('Hold (protokol)'!$F$10:$F$4002,'Overblik - FSKR'!A110,'Hold (protokol)'!$K$10:$K$4002)</f>
        <v>0</v>
      </c>
      <c r="G110">
        <f>SUMIF('Hold (protokol)'!$G$10:$G$4002,'Overblik - FSKR'!A110,'Hold (protokol)'!$K$10:$K$4002)</f>
        <v>0</v>
      </c>
      <c r="H110">
        <f>SUMIF('Hold (protokol)'!$H$10:$H$4002,'Overblik - FSKR'!A110,'Hold (protokol)'!$K$10:$K$4002)</f>
        <v>0</v>
      </c>
      <c r="I110" s="49">
        <f t="shared" si="3"/>
        <v>0</v>
      </c>
      <c r="J110" s="49">
        <f>SUMIF('Individuel (protokol)'!$C$10:$C$3999,'Overblik - FSKR'!A110,'Individuel (protokol)'!$E$10:$E$3999)</f>
        <v>0</v>
      </c>
      <c r="K110" s="50">
        <f t="shared" si="4"/>
        <v>0</v>
      </c>
      <c r="L110">
        <f t="shared" si="5"/>
        <v>0</v>
      </c>
    </row>
    <row r="111" spans="1:12" x14ac:dyDescent="0.25">
      <c r="A111" s="29">
        <f>'Oversigt cpr for elever '!A117</f>
        <v>0</v>
      </c>
      <c r="B111" t="e">
        <f>VLOOKUP(A111,'Oversigt cpr for elever '!$A$6:$C$4002,2,FALSE)</f>
        <v>#N/A</v>
      </c>
      <c r="C111" t="e">
        <f>VLOOKUP(A111,'Oversigt cpr for elever '!$A$6:$C$4002,3,FALSE)</f>
        <v>#N/A</v>
      </c>
      <c r="D111">
        <f>SUMIF('Hold (protokol)'!$D$10:$D$4002,'Overblik - FSKR'!A111,'Hold (protokol)'!$K$10:$K$4002)</f>
        <v>0</v>
      </c>
      <c r="E111">
        <f>SUMIF('Hold (protokol)'!$E$10:$E$4002,'Overblik - FSKR'!A111,'Hold (protokol)'!$K$10:$K$4002)</f>
        <v>0</v>
      </c>
      <c r="F111">
        <f>SUMIF('Hold (protokol)'!$F$10:$F$4002,'Overblik - FSKR'!A111,'Hold (protokol)'!$K$10:$K$4002)</f>
        <v>0</v>
      </c>
      <c r="G111">
        <f>SUMIF('Hold (protokol)'!$G$10:$G$4002,'Overblik - FSKR'!A111,'Hold (protokol)'!$K$10:$K$4002)</f>
        <v>0</v>
      </c>
      <c r="H111">
        <f>SUMIF('Hold (protokol)'!$H$10:$H$4002,'Overblik - FSKR'!A111,'Hold (protokol)'!$K$10:$K$4002)</f>
        <v>0</v>
      </c>
      <c r="I111" s="49">
        <f t="shared" si="3"/>
        <v>0</v>
      </c>
      <c r="J111" s="49">
        <f>SUMIF('Individuel (protokol)'!$C$10:$C$3999,'Overblik - FSKR'!A111,'Individuel (protokol)'!$E$10:$E$3999)</f>
        <v>0</v>
      </c>
      <c r="K111" s="50">
        <f t="shared" si="4"/>
        <v>0</v>
      </c>
      <c r="L111">
        <f t="shared" si="5"/>
        <v>0</v>
      </c>
    </row>
    <row r="112" spans="1:12" x14ac:dyDescent="0.25">
      <c r="A112" s="29">
        <f>'Oversigt cpr for elever '!A118</f>
        <v>0</v>
      </c>
      <c r="B112" t="e">
        <f>VLOOKUP(A112,'Oversigt cpr for elever '!$A$6:$C$4002,2,FALSE)</f>
        <v>#N/A</v>
      </c>
      <c r="C112" t="e">
        <f>VLOOKUP(A112,'Oversigt cpr for elever '!$A$6:$C$4002,3,FALSE)</f>
        <v>#N/A</v>
      </c>
      <c r="D112">
        <f>SUMIF('Hold (protokol)'!$D$10:$D$4002,'Overblik - FSKR'!A112,'Hold (protokol)'!$K$10:$K$4002)</f>
        <v>0</v>
      </c>
      <c r="E112">
        <f>SUMIF('Hold (protokol)'!$E$10:$E$4002,'Overblik - FSKR'!A112,'Hold (protokol)'!$K$10:$K$4002)</f>
        <v>0</v>
      </c>
      <c r="F112">
        <f>SUMIF('Hold (protokol)'!$F$10:$F$4002,'Overblik - FSKR'!A112,'Hold (protokol)'!$K$10:$K$4002)</f>
        <v>0</v>
      </c>
      <c r="G112">
        <f>SUMIF('Hold (protokol)'!$G$10:$G$4002,'Overblik - FSKR'!A112,'Hold (protokol)'!$K$10:$K$4002)</f>
        <v>0</v>
      </c>
      <c r="H112">
        <f>SUMIF('Hold (protokol)'!$H$10:$H$4002,'Overblik - FSKR'!A112,'Hold (protokol)'!$K$10:$K$4002)</f>
        <v>0</v>
      </c>
      <c r="I112" s="49">
        <f t="shared" si="3"/>
        <v>0</v>
      </c>
      <c r="J112" s="49">
        <f>SUMIF('Individuel (protokol)'!$C$10:$C$3999,'Overblik - FSKR'!A112,'Individuel (protokol)'!$E$10:$E$3999)</f>
        <v>0</v>
      </c>
      <c r="K112" s="50">
        <f t="shared" si="4"/>
        <v>0</v>
      </c>
      <c r="L112">
        <f t="shared" si="5"/>
        <v>0</v>
      </c>
    </row>
    <row r="113" spans="1:12" x14ac:dyDescent="0.25">
      <c r="A113" s="29">
        <f>'Oversigt cpr for elever '!A119</f>
        <v>0</v>
      </c>
      <c r="B113" t="e">
        <f>VLOOKUP(A113,'Oversigt cpr for elever '!$A$6:$C$4002,2,FALSE)</f>
        <v>#N/A</v>
      </c>
      <c r="C113" t="e">
        <f>VLOOKUP(A113,'Oversigt cpr for elever '!$A$6:$C$4002,3,FALSE)</f>
        <v>#N/A</v>
      </c>
      <c r="D113">
        <f>SUMIF('Hold (protokol)'!$D$10:$D$4002,'Overblik - FSKR'!A113,'Hold (protokol)'!$K$10:$K$4002)</f>
        <v>0</v>
      </c>
      <c r="E113">
        <f>SUMIF('Hold (protokol)'!$E$10:$E$4002,'Overblik - FSKR'!A113,'Hold (protokol)'!$K$10:$K$4002)</f>
        <v>0</v>
      </c>
      <c r="F113">
        <f>SUMIF('Hold (protokol)'!$F$10:$F$4002,'Overblik - FSKR'!A113,'Hold (protokol)'!$K$10:$K$4002)</f>
        <v>0</v>
      </c>
      <c r="G113">
        <f>SUMIF('Hold (protokol)'!$G$10:$G$4002,'Overblik - FSKR'!A113,'Hold (protokol)'!$K$10:$K$4002)</f>
        <v>0</v>
      </c>
      <c r="H113">
        <f>SUMIF('Hold (protokol)'!$H$10:$H$4002,'Overblik - FSKR'!A113,'Hold (protokol)'!$K$10:$K$4002)</f>
        <v>0</v>
      </c>
      <c r="I113" s="49">
        <f t="shared" si="3"/>
        <v>0</v>
      </c>
      <c r="J113" s="49">
        <f>SUMIF('Individuel (protokol)'!$C$10:$C$3999,'Overblik - FSKR'!A113,'Individuel (protokol)'!$E$10:$E$3999)</f>
        <v>0</v>
      </c>
      <c r="K113" s="50">
        <f t="shared" si="4"/>
        <v>0</v>
      </c>
      <c r="L113">
        <f t="shared" si="5"/>
        <v>0</v>
      </c>
    </row>
    <row r="114" spans="1:12" x14ac:dyDescent="0.25">
      <c r="A114" s="29">
        <f>'Oversigt cpr for elever '!A120</f>
        <v>0</v>
      </c>
      <c r="B114" t="e">
        <f>VLOOKUP(A114,'Oversigt cpr for elever '!$A$6:$C$4002,2,FALSE)</f>
        <v>#N/A</v>
      </c>
      <c r="C114" t="e">
        <f>VLOOKUP(A114,'Oversigt cpr for elever '!$A$6:$C$4002,3,FALSE)</f>
        <v>#N/A</v>
      </c>
      <c r="D114">
        <f>SUMIF('Hold (protokol)'!$D$10:$D$4002,'Overblik - FSKR'!A114,'Hold (protokol)'!$K$10:$K$4002)</f>
        <v>0</v>
      </c>
      <c r="E114">
        <f>SUMIF('Hold (protokol)'!$E$10:$E$4002,'Overblik - FSKR'!A114,'Hold (protokol)'!$K$10:$K$4002)</f>
        <v>0</v>
      </c>
      <c r="F114">
        <f>SUMIF('Hold (protokol)'!$F$10:$F$4002,'Overblik - FSKR'!A114,'Hold (protokol)'!$K$10:$K$4002)</f>
        <v>0</v>
      </c>
      <c r="G114">
        <f>SUMIF('Hold (protokol)'!$G$10:$G$4002,'Overblik - FSKR'!A114,'Hold (protokol)'!$K$10:$K$4002)</f>
        <v>0</v>
      </c>
      <c r="H114">
        <f>SUMIF('Hold (protokol)'!$H$10:$H$4002,'Overblik - FSKR'!A114,'Hold (protokol)'!$K$10:$K$4002)</f>
        <v>0</v>
      </c>
      <c r="I114" s="49">
        <f t="shared" si="3"/>
        <v>0</v>
      </c>
      <c r="J114" s="49">
        <f>SUMIF('Individuel (protokol)'!$C$10:$C$3999,'Overblik - FSKR'!A114,'Individuel (protokol)'!$E$10:$E$3999)</f>
        <v>0</v>
      </c>
      <c r="K114" s="50">
        <f t="shared" si="4"/>
        <v>0</v>
      </c>
      <c r="L114">
        <f t="shared" si="5"/>
        <v>0</v>
      </c>
    </row>
    <row r="115" spans="1:12" x14ac:dyDescent="0.25">
      <c r="A115" s="29">
        <f>'Oversigt cpr for elever '!A121</f>
        <v>0</v>
      </c>
      <c r="B115" t="e">
        <f>VLOOKUP(A115,'Oversigt cpr for elever '!$A$6:$C$4002,2,FALSE)</f>
        <v>#N/A</v>
      </c>
      <c r="C115" t="e">
        <f>VLOOKUP(A115,'Oversigt cpr for elever '!$A$6:$C$4002,3,FALSE)</f>
        <v>#N/A</v>
      </c>
      <c r="D115">
        <f>SUMIF('Hold (protokol)'!$D$10:$D$4002,'Overblik - FSKR'!A115,'Hold (protokol)'!$K$10:$K$4002)</f>
        <v>0</v>
      </c>
      <c r="E115">
        <f>SUMIF('Hold (protokol)'!$E$10:$E$4002,'Overblik - FSKR'!A115,'Hold (protokol)'!$K$10:$K$4002)</f>
        <v>0</v>
      </c>
      <c r="F115">
        <f>SUMIF('Hold (protokol)'!$F$10:$F$4002,'Overblik - FSKR'!A115,'Hold (protokol)'!$K$10:$K$4002)</f>
        <v>0</v>
      </c>
      <c r="G115">
        <f>SUMIF('Hold (protokol)'!$G$10:$G$4002,'Overblik - FSKR'!A115,'Hold (protokol)'!$K$10:$K$4002)</f>
        <v>0</v>
      </c>
      <c r="H115">
        <f>SUMIF('Hold (protokol)'!$H$10:$H$4002,'Overblik - FSKR'!A115,'Hold (protokol)'!$K$10:$K$4002)</f>
        <v>0</v>
      </c>
      <c r="I115" s="49">
        <f t="shared" si="3"/>
        <v>0</v>
      </c>
      <c r="J115" s="49">
        <f>SUMIF('Individuel (protokol)'!$C$10:$C$3999,'Overblik - FSKR'!A115,'Individuel (protokol)'!$E$10:$E$3999)</f>
        <v>0</v>
      </c>
      <c r="K115" s="50">
        <f t="shared" si="4"/>
        <v>0</v>
      </c>
      <c r="L115">
        <f t="shared" si="5"/>
        <v>0</v>
      </c>
    </row>
    <row r="116" spans="1:12" x14ac:dyDescent="0.25">
      <c r="A116" s="29">
        <f>'Oversigt cpr for elever '!A122</f>
        <v>0</v>
      </c>
      <c r="B116" t="e">
        <f>VLOOKUP(A116,'Oversigt cpr for elever '!$A$6:$C$4002,2,FALSE)</f>
        <v>#N/A</v>
      </c>
      <c r="C116" t="e">
        <f>VLOOKUP(A116,'Oversigt cpr for elever '!$A$6:$C$4002,3,FALSE)</f>
        <v>#N/A</v>
      </c>
      <c r="D116">
        <f>SUMIF('Hold (protokol)'!$D$10:$D$4002,'Overblik - FSKR'!A116,'Hold (protokol)'!$K$10:$K$4002)</f>
        <v>0</v>
      </c>
      <c r="E116">
        <f>SUMIF('Hold (protokol)'!$E$10:$E$4002,'Overblik - FSKR'!A116,'Hold (protokol)'!$K$10:$K$4002)</f>
        <v>0</v>
      </c>
      <c r="F116">
        <f>SUMIF('Hold (protokol)'!$F$10:$F$4002,'Overblik - FSKR'!A116,'Hold (protokol)'!$K$10:$K$4002)</f>
        <v>0</v>
      </c>
      <c r="G116">
        <f>SUMIF('Hold (protokol)'!$G$10:$G$4002,'Overblik - FSKR'!A116,'Hold (protokol)'!$K$10:$K$4002)</f>
        <v>0</v>
      </c>
      <c r="H116">
        <f>SUMIF('Hold (protokol)'!$H$10:$H$4002,'Overblik - FSKR'!A116,'Hold (protokol)'!$K$10:$K$4002)</f>
        <v>0</v>
      </c>
      <c r="I116" s="49">
        <f t="shared" si="3"/>
        <v>0</v>
      </c>
      <c r="J116" s="49">
        <f>SUMIF('Individuel (protokol)'!$C$10:$C$3999,'Overblik - FSKR'!A116,'Individuel (protokol)'!$E$10:$E$3999)</f>
        <v>0</v>
      </c>
      <c r="K116" s="50">
        <f t="shared" si="4"/>
        <v>0</v>
      </c>
      <c r="L116">
        <f t="shared" si="5"/>
        <v>0</v>
      </c>
    </row>
    <row r="117" spans="1:12" x14ac:dyDescent="0.25">
      <c r="A117" s="29">
        <f>'Oversigt cpr for elever '!A123</f>
        <v>0</v>
      </c>
      <c r="B117" t="e">
        <f>VLOOKUP(A117,'Oversigt cpr for elever '!$A$6:$C$4002,2,FALSE)</f>
        <v>#N/A</v>
      </c>
      <c r="C117" t="e">
        <f>VLOOKUP(A117,'Oversigt cpr for elever '!$A$6:$C$4002,3,FALSE)</f>
        <v>#N/A</v>
      </c>
      <c r="D117">
        <f>SUMIF('Hold (protokol)'!$D$10:$D$4002,'Overblik - FSKR'!A117,'Hold (protokol)'!$K$10:$K$4002)</f>
        <v>0</v>
      </c>
      <c r="E117">
        <f>SUMIF('Hold (protokol)'!$E$10:$E$4002,'Overblik - FSKR'!A117,'Hold (protokol)'!$K$10:$K$4002)</f>
        <v>0</v>
      </c>
      <c r="F117">
        <f>SUMIF('Hold (protokol)'!$F$10:$F$4002,'Overblik - FSKR'!A117,'Hold (protokol)'!$K$10:$K$4002)</f>
        <v>0</v>
      </c>
      <c r="G117">
        <f>SUMIF('Hold (protokol)'!$G$10:$G$4002,'Overblik - FSKR'!A117,'Hold (protokol)'!$K$10:$K$4002)</f>
        <v>0</v>
      </c>
      <c r="H117">
        <f>SUMIF('Hold (protokol)'!$H$10:$H$4002,'Overblik - FSKR'!A117,'Hold (protokol)'!$K$10:$K$4002)</f>
        <v>0</v>
      </c>
      <c r="I117" s="49">
        <f t="shared" si="3"/>
        <v>0</v>
      </c>
      <c r="J117" s="49">
        <f>SUMIF('Individuel (protokol)'!$C$10:$C$3999,'Overblik - FSKR'!A117,'Individuel (protokol)'!$E$10:$E$3999)</f>
        <v>0</v>
      </c>
      <c r="K117" s="50">
        <f t="shared" si="4"/>
        <v>0</v>
      </c>
      <c r="L117">
        <f t="shared" si="5"/>
        <v>0</v>
      </c>
    </row>
    <row r="118" spans="1:12" x14ac:dyDescent="0.25">
      <c r="A118" s="29">
        <f>'Oversigt cpr for elever '!A124</f>
        <v>0</v>
      </c>
      <c r="B118" t="e">
        <f>VLOOKUP(A118,'Oversigt cpr for elever '!$A$6:$C$4002,2,FALSE)</f>
        <v>#N/A</v>
      </c>
      <c r="C118" t="e">
        <f>VLOOKUP(A118,'Oversigt cpr for elever '!$A$6:$C$4002,3,FALSE)</f>
        <v>#N/A</v>
      </c>
      <c r="D118">
        <f>SUMIF('Hold (protokol)'!$D$10:$D$4002,'Overblik - FSKR'!A118,'Hold (protokol)'!$K$10:$K$4002)</f>
        <v>0</v>
      </c>
      <c r="E118">
        <f>SUMIF('Hold (protokol)'!$E$10:$E$4002,'Overblik - FSKR'!A118,'Hold (protokol)'!$K$10:$K$4002)</f>
        <v>0</v>
      </c>
      <c r="F118">
        <f>SUMIF('Hold (protokol)'!$F$10:$F$4002,'Overblik - FSKR'!A118,'Hold (protokol)'!$K$10:$K$4002)</f>
        <v>0</v>
      </c>
      <c r="G118">
        <f>SUMIF('Hold (protokol)'!$G$10:$G$4002,'Overblik - FSKR'!A118,'Hold (protokol)'!$K$10:$K$4002)</f>
        <v>0</v>
      </c>
      <c r="H118">
        <f>SUMIF('Hold (protokol)'!$H$10:$H$4002,'Overblik - FSKR'!A118,'Hold (protokol)'!$K$10:$K$4002)</f>
        <v>0</v>
      </c>
      <c r="I118" s="49">
        <f t="shared" si="3"/>
        <v>0</v>
      </c>
      <c r="J118" s="49">
        <f>SUMIF('Individuel (protokol)'!$C$10:$C$3999,'Overblik - FSKR'!A118,'Individuel (protokol)'!$E$10:$E$3999)</f>
        <v>0</v>
      </c>
      <c r="K118" s="50">
        <f t="shared" si="4"/>
        <v>0</v>
      </c>
      <c r="L118">
        <f t="shared" si="5"/>
        <v>0</v>
      </c>
    </row>
    <row r="119" spans="1:12" x14ac:dyDescent="0.25">
      <c r="A119" s="29">
        <f>'Oversigt cpr for elever '!A125</f>
        <v>0</v>
      </c>
      <c r="B119" t="e">
        <f>VLOOKUP(A119,'Oversigt cpr for elever '!$A$6:$C$4002,2,FALSE)</f>
        <v>#N/A</v>
      </c>
      <c r="C119" t="e">
        <f>VLOOKUP(A119,'Oversigt cpr for elever '!$A$6:$C$4002,3,FALSE)</f>
        <v>#N/A</v>
      </c>
      <c r="D119">
        <f>SUMIF('Hold (protokol)'!$D$10:$D$4002,'Overblik - FSKR'!A119,'Hold (protokol)'!$K$10:$K$4002)</f>
        <v>0</v>
      </c>
      <c r="E119">
        <f>SUMIF('Hold (protokol)'!$E$10:$E$4002,'Overblik - FSKR'!A119,'Hold (protokol)'!$K$10:$K$4002)</f>
        <v>0</v>
      </c>
      <c r="F119">
        <f>SUMIF('Hold (protokol)'!$F$10:$F$4002,'Overblik - FSKR'!A119,'Hold (protokol)'!$K$10:$K$4002)</f>
        <v>0</v>
      </c>
      <c r="G119">
        <f>SUMIF('Hold (protokol)'!$G$10:$G$4002,'Overblik - FSKR'!A119,'Hold (protokol)'!$K$10:$K$4002)</f>
        <v>0</v>
      </c>
      <c r="H119">
        <f>SUMIF('Hold (protokol)'!$H$10:$H$4002,'Overblik - FSKR'!A119,'Hold (protokol)'!$K$10:$K$4002)</f>
        <v>0</v>
      </c>
      <c r="I119" s="49">
        <f t="shared" si="3"/>
        <v>0</v>
      </c>
      <c r="J119" s="49">
        <f>SUMIF('Individuel (protokol)'!$C$10:$C$3999,'Overblik - FSKR'!A119,'Individuel (protokol)'!$E$10:$E$3999)</f>
        <v>0</v>
      </c>
      <c r="K119" s="50">
        <f t="shared" si="4"/>
        <v>0</v>
      </c>
      <c r="L119">
        <f t="shared" si="5"/>
        <v>0</v>
      </c>
    </row>
    <row r="120" spans="1:12" x14ac:dyDescent="0.25">
      <c r="A120" s="29">
        <f>'Oversigt cpr for elever '!A126</f>
        <v>0</v>
      </c>
      <c r="B120" t="e">
        <f>VLOOKUP(A120,'Oversigt cpr for elever '!$A$6:$C$4002,2,FALSE)</f>
        <v>#N/A</v>
      </c>
      <c r="C120" t="e">
        <f>VLOOKUP(A120,'Oversigt cpr for elever '!$A$6:$C$4002,3,FALSE)</f>
        <v>#N/A</v>
      </c>
      <c r="D120">
        <f>SUMIF('Hold (protokol)'!$D$10:$D$4002,'Overblik - FSKR'!A120,'Hold (protokol)'!$K$10:$K$4002)</f>
        <v>0</v>
      </c>
      <c r="E120">
        <f>SUMIF('Hold (protokol)'!$E$10:$E$4002,'Overblik - FSKR'!A120,'Hold (protokol)'!$K$10:$K$4002)</f>
        <v>0</v>
      </c>
      <c r="F120">
        <f>SUMIF('Hold (protokol)'!$F$10:$F$4002,'Overblik - FSKR'!A120,'Hold (protokol)'!$K$10:$K$4002)</f>
        <v>0</v>
      </c>
      <c r="G120">
        <f>SUMIF('Hold (protokol)'!$G$10:$G$4002,'Overblik - FSKR'!A120,'Hold (protokol)'!$K$10:$K$4002)</f>
        <v>0</v>
      </c>
      <c r="H120">
        <f>SUMIF('Hold (protokol)'!$H$10:$H$4002,'Overblik - FSKR'!A120,'Hold (protokol)'!$K$10:$K$4002)</f>
        <v>0</v>
      </c>
      <c r="I120" s="49">
        <f t="shared" si="3"/>
        <v>0</v>
      </c>
      <c r="J120" s="49">
        <f>SUMIF('Individuel (protokol)'!$C$10:$C$3999,'Overblik - FSKR'!A120,'Individuel (protokol)'!$E$10:$E$3999)</f>
        <v>0</v>
      </c>
      <c r="K120" s="50">
        <f t="shared" si="4"/>
        <v>0</v>
      </c>
      <c r="L120">
        <f t="shared" si="5"/>
        <v>0</v>
      </c>
    </row>
    <row r="121" spans="1:12" x14ac:dyDescent="0.25">
      <c r="A121" s="29">
        <f>'Oversigt cpr for elever '!A127</f>
        <v>0</v>
      </c>
      <c r="B121" t="e">
        <f>VLOOKUP(A121,'Oversigt cpr for elever '!$A$6:$C$4002,2,FALSE)</f>
        <v>#N/A</v>
      </c>
      <c r="C121" t="e">
        <f>VLOOKUP(A121,'Oversigt cpr for elever '!$A$6:$C$4002,3,FALSE)</f>
        <v>#N/A</v>
      </c>
      <c r="D121">
        <f>SUMIF('Hold (protokol)'!$D$10:$D$4002,'Overblik - FSKR'!A121,'Hold (protokol)'!$K$10:$K$4002)</f>
        <v>0</v>
      </c>
      <c r="E121">
        <f>SUMIF('Hold (protokol)'!$E$10:$E$4002,'Overblik - FSKR'!A121,'Hold (protokol)'!$K$10:$K$4002)</f>
        <v>0</v>
      </c>
      <c r="F121">
        <f>SUMIF('Hold (protokol)'!$F$10:$F$4002,'Overblik - FSKR'!A121,'Hold (protokol)'!$K$10:$K$4002)</f>
        <v>0</v>
      </c>
      <c r="G121">
        <f>SUMIF('Hold (protokol)'!$G$10:$G$4002,'Overblik - FSKR'!A121,'Hold (protokol)'!$K$10:$K$4002)</f>
        <v>0</v>
      </c>
      <c r="H121">
        <f>SUMIF('Hold (protokol)'!$H$10:$H$4002,'Overblik - FSKR'!A121,'Hold (protokol)'!$K$10:$K$4002)</f>
        <v>0</v>
      </c>
      <c r="I121" s="49">
        <f t="shared" si="3"/>
        <v>0</v>
      </c>
      <c r="J121" s="49">
        <f>SUMIF('Individuel (protokol)'!$C$10:$C$3999,'Overblik - FSKR'!A121,'Individuel (protokol)'!$E$10:$E$3999)</f>
        <v>0</v>
      </c>
      <c r="K121" s="50">
        <f t="shared" si="4"/>
        <v>0</v>
      </c>
      <c r="L121">
        <f t="shared" si="5"/>
        <v>0</v>
      </c>
    </row>
    <row r="122" spans="1:12" x14ac:dyDescent="0.25">
      <c r="A122" s="29">
        <f>'Oversigt cpr for elever '!A128</f>
        <v>0</v>
      </c>
      <c r="B122" t="e">
        <f>VLOOKUP(A122,'Oversigt cpr for elever '!$A$6:$C$4002,2,FALSE)</f>
        <v>#N/A</v>
      </c>
      <c r="C122" t="e">
        <f>VLOOKUP(A122,'Oversigt cpr for elever '!$A$6:$C$4002,3,FALSE)</f>
        <v>#N/A</v>
      </c>
      <c r="D122">
        <f>SUMIF('Hold (protokol)'!$D$10:$D$4002,'Overblik - FSKR'!A122,'Hold (protokol)'!$K$10:$K$4002)</f>
        <v>0</v>
      </c>
      <c r="E122">
        <f>SUMIF('Hold (protokol)'!$E$10:$E$4002,'Overblik - FSKR'!A122,'Hold (protokol)'!$K$10:$K$4002)</f>
        <v>0</v>
      </c>
      <c r="F122">
        <f>SUMIF('Hold (protokol)'!$F$10:$F$4002,'Overblik - FSKR'!A122,'Hold (protokol)'!$K$10:$K$4002)</f>
        <v>0</v>
      </c>
      <c r="G122">
        <f>SUMIF('Hold (protokol)'!$G$10:$G$4002,'Overblik - FSKR'!A122,'Hold (protokol)'!$K$10:$K$4002)</f>
        <v>0</v>
      </c>
      <c r="H122">
        <f>SUMIF('Hold (protokol)'!$H$10:$H$4002,'Overblik - FSKR'!A122,'Hold (protokol)'!$K$10:$K$4002)</f>
        <v>0</v>
      </c>
      <c r="I122" s="49">
        <f t="shared" si="3"/>
        <v>0</v>
      </c>
      <c r="J122" s="49">
        <f>SUMIF('Individuel (protokol)'!$C$10:$C$3999,'Overblik - FSKR'!A122,'Individuel (protokol)'!$E$10:$E$3999)</f>
        <v>0</v>
      </c>
      <c r="K122" s="50">
        <f t="shared" si="4"/>
        <v>0</v>
      </c>
      <c r="L122">
        <f t="shared" si="5"/>
        <v>0</v>
      </c>
    </row>
    <row r="123" spans="1:12" x14ac:dyDescent="0.25">
      <c r="A123" s="29">
        <f>'Oversigt cpr for elever '!A129</f>
        <v>0</v>
      </c>
      <c r="B123" t="e">
        <f>VLOOKUP(A123,'Oversigt cpr for elever '!$A$6:$C$4002,2,FALSE)</f>
        <v>#N/A</v>
      </c>
      <c r="C123" t="e">
        <f>VLOOKUP(A123,'Oversigt cpr for elever '!$A$6:$C$4002,3,FALSE)</f>
        <v>#N/A</v>
      </c>
      <c r="D123">
        <f>SUMIF('Hold (protokol)'!$D$10:$D$4002,'Overblik - FSKR'!A123,'Hold (protokol)'!$K$10:$K$4002)</f>
        <v>0</v>
      </c>
      <c r="E123">
        <f>SUMIF('Hold (protokol)'!$E$10:$E$4002,'Overblik - FSKR'!A123,'Hold (protokol)'!$K$10:$K$4002)</f>
        <v>0</v>
      </c>
      <c r="F123">
        <f>SUMIF('Hold (protokol)'!$F$10:$F$4002,'Overblik - FSKR'!A123,'Hold (protokol)'!$K$10:$K$4002)</f>
        <v>0</v>
      </c>
      <c r="G123">
        <f>SUMIF('Hold (protokol)'!$G$10:$G$4002,'Overblik - FSKR'!A123,'Hold (protokol)'!$K$10:$K$4002)</f>
        <v>0</v>
      </c>
      <c r="H123">
        <f>SUMIF('Hold (protokol)'!$H$10:$H$4002,'Overblik - FSKR'!A123,'Hold (protokol)'!$K$10:$K$4002)</f>
        <v>0</v>
      </c>
      <c r="I123" s="49">
        <f t="shared" si="3"/>
        <v>0</v>
      </c>
      <c r="J123" s="49">
        <f>SUMIF('Individuel (protokol)'!$C$10:$C$3999,'Overblik - FSKR'!A123,'Individuel (protokol)'!$E$10:$E$3999)</f>
        <v>0</v>
      </c>
      <c r="K123" s="50">
        <f t="shared" si="4"/>
        <v>0</v>
      </c>
      <c r="L123">
        <f t="shared" si="5"/>
        <v>0</v>
      </c>
    </row>
    <row r="124" spans="1:12" x14ac:dyDescent="0.25">
      <c r="A124" s="29">
        <f>'Oversigt cpr for elever '!A130</f>
        <v>0</v>
      </c>
      <c r="B124" t="e">
        <f>VLOOKUP(A124,'Oversigt cpr for elever '!$A$6:$C$4002,2,FALSE)</f>
        <v>#N/A</v>
      </c>
      <c r="C124" t="e">
        <f>VLOOKUP(A124,'Oversigt cpr for elever '!$A$6:$C$4002,3,FALSE)</f>
        <v>#N/A</v>
      </c>
      <c r="D124">
        <f>SUMIF('Hold (protokol)'!$D$10:$D$4002,'Overblik - FSKR'!A124,'Hold (protokol)'!$K$10:$K$4002)</f>
        <v>0</v>
      </c>
      <c r="E124">
        <f>SUMIF('Hold (protokol)'!$E$10:$E$4002,'Overblik - FSKR'!A124,'Hold (protokol)'!$K$10:$K$4002)</f>
        <v>0</v>
      </c>
      <c r="F124">
        <f>SUMIF('Hold (protokol)'!$F$10:$F$4002,'Overblik - FSKR'!A124,'Hold (protokol)'!$K$10:$K$4002)</f>
        <v>0</v>
      </c>
      <c r="G124">
        <f>SUMIF('Hold (protokol)'!$G$10:$G$4002,'Overblik - FSKR'!A124,'Hold (protokol)'!$K$10:$K$4002)</f>
        <v>0</v>
      </c>
      <c r="H124">
        <f>SUMIF('Hold (protokol)'!$H$10:$H$4002,'Overblik - FSKR'!A124,'Hold (protokol)'!$K$10:$K$4002)</f>
        <v>0</v>
      </c>
      <c r="I124" s="49">
        <f t="shared" si="3"/>
        <v>0</v>
      </c>
      <c r="J124" s="49">
        <f>SUMIF('Individuel (protokol)'!$C$10:$C$3999,'Overblik - FSKR'!A124,'Individuel (protokol)'!$E$10:$E$3999)</f>
        <v>0</v>
      </c>
      <c r="K124" s="50">
        <f t="shared" si="4"/>
        <v>0</v>
      </c>
      <c r="L124">
        <f t="shared" si="5"/>
        <v>0</v>
      </c>
    </row>
    <row r="125" spans="1:12" x14ac:dyDescent="0.25">
      <c r="A125" s="29">
        <f>'Oversigt cpr for elever '!A131</f>
        <v>0</v>
      </c>
      <c r="B125" t="e">
        <f>VLOOKUP(A125,'Oversigt cpr for elever '!$A$6:$C$4002,2,FALSE)</f>
        <v>#N/A</v>
      </c>
      <c r="C125" t="e">
        <f>VLOOKUP(A125,'Oversigt cpr for elever '!$A$6:$C$4002,3,FALSE)</f>
        <v>#N/A</v>
      </c>
      <c r="D125">
        <f>SUMIF('Hold (protokol)'!$D$10:$D$4002,'Overblik - FSKR'!A125,'Hold (protokol)'!$K$10:$K$4002)</f>
        <v>0</v>
      </c>
      <c r="E125">
        <f>SUMIF('Hold (protokol)'!$E$10:$E$4002,'Overblik - FSKR'!A125,'Hold (protokol)'!$K$10:$K$4002)</f>
        <v>0</v>
      </c>
      <c r="F125">
        <f>SUMIF('Hold (protokol)'!$F$10:$F$4002,'Overblik - FSKR'!A125,'Hold (protokol)'!$K$10:$K$4002)</f>
        <v>0</v>
      </c>
      <c r="G125">
        <f>SUMIF('Hold (protokol)'!$G$10:$G$4002,'Overblik - FSKR'!A125,'Hold (protokol)'!$K$10:$K$4002)</f>
        <v>0</v>
      </c>
      <c r="H125">
        <f>SUMIF('Hold (protokol)'!$H$10:$H$4002,'Overblik - FSKR'!A125,'Hold (protokol)'!$K$10:$K$4002)</f>
        <v>0</v>
      </c>
      <c r="I125" s="49">
        <f t="shared" si="3"/>
        <v>0</v>
      </c>
      <c r="J125" s="49">
        <f>SUMIF('Individuel (protokol)'!$C$10:$C$3999,'Overblik - FSKR'!A125,'Individuel (protokol)'!$E$10:$E$3999)</f>
        <v>0</v>
      </c>
      <c r="K125" s="50">
        <f t="shared" si="4"/>
        <v>0</v>
      </c>
      <c r="L125">
        <f t="shared" si="5"/>
        <v>0</v>
      </c>
    </row>
    <row r="126" spans="1:12" x14ac:dyDescent="0.25">
      <c r="A126" s="29">
        <f>'Oversigt cpr for elever '!A132</f>
        <v>0</v>
      </c>
      <c r="B126" t="e">
        <f>VLOOKUP(A126,'Oversigt cpr for elever '!$A$6:$C$4002,2,FALSE)</f>
        <v>#N/A</v>
      </c>
      <c r="C126" t="e">
        <f>VLOOKUP(A126,'Oversigt cpr for elever '!$A$6:$C$4002,3,FALSE)</f>
        <v>#N/A</v>
      </c>
      <c r="D126">
        <f>SUMIF('Hold (protokol)'!$D$10:$D$4002,'Overblik - FSKR'!A126,'Hold (protokol)'!$K$10:$K$4002)</f>
        <v>0</v>
      </c>
      <c r="E126">
        <f>SUMIF('Hold (protokol)'!$E$10:$E$4002,'Overblik - FSKR'!A126,'Hold (protokol)'!$K$10:$K$4002)</f>
        <v>0</v>
      </c>
      <c r="F126">
        <f>SUMIF('Hold (protokol)'!$F$10:$F$4002,'Overblik - FSKR'!A126,'Hold (protokol)'!$K$10:$K$4002)</f>
        <v>0</v>
      </c>
      <c r="G126">
        <f>SUMIF('Hold (protokol)'!$G$10:$G$4002,'Overblik - FSKR'!A126,'Hold (protokol)'!$K$10:$K$4002)</f>
        <v>0</v>
      </c>
      <c r="H126">
        <f>SUMIF('Hold (protokol)'!$H$10:$H$4002,'Overblik - FSKR'!A126,'Hold (protokol)'!$K$10:$K$4002)</f>
        <v>0</v>
      </c>
      <c r="I126" s="49">
        <f t="shared" si="3"/>
        <v>0</v>
      </c>
      <c r="J126" s="49">
        <f>SUMIF('Individuel (protokol)'!$C$10:$C$3999,'Overblik - FSKR'!A126,'Individuel (protokol)'!$E$10:$E$3999)</f>
        <v>0</v>
      </c>
      <c r="K126" s="50">
        <f t="shared" si="4"/>
        <v>0</v>
      </c>
      <c r="L126">
        <f t="shared" si="5"/>
        <v>0</v>
      </c>
    </row>
    <row r="127" spans="1:12" x14ac:dyDescent="0.25">
      <c r="A127" s="29">
        <f>'Oversigt cpr for elever '!A133</f>
        <v>0</v>
      </c>
      <c r="B127" t="e">
        <f>VLOOKUP(A127,'Oversigt cpr for elever '!$A$6:$C$4002,2,FALSE)</f>
        <v>#N/A</v>
      </c>
      <c r="C127" t="e">
        <f>VLOOKUP(A127,'Oversigt cpr for elever '!$A$6:$C$4002,3,FALSE)</f>
        <v>#N/A</v>
      </c>
      <c r="D127">
        <f>SUMIF('Hold (protokol)'!$D$10:$D$4002,'Overblik - FSKR'!A127,'Hold (protokol)'!$K$10:$K$4002)</f>
        <v>0</v>
      </c>
      <c r="E127">
        <f>SUMIF('Hold (protokol)'!$E$10:$E$4002,'Overblik - FSKR'!A127,'Hold (protokol)'!$K$10:$K$4002)</f>
        <v>0</v>
      </c>
      <c r="F127">
        <f>SUMIF('Hold (protokol)'!$F$10:$F$4002,'Overblik - FSKR'!A127,'Hold (protokol)'!$K$10:$K$4002)</f>
        <v>0</v>
      </c>
      <c r="G127">
        <f>SUMIF('Hold (protokol)'!$G$10:$G$4002,'Overblik - FSKR'!A127,'Hold (protokol)'!$K$10:$K$4002)</f>
        <v>0</v>
      </c>
      <c r="H127">
        <f>SUMIF('Hold (protokol)'!$H$10:$H$4002,'Overblik - FSKR'!A127,'Hold (protokol)'!$K$10:$K$4002)</f>
        <v>0</v>
      </c>
      <c r="I127" s="49">
        <f t="shared" si="3"/>
        <v>0</v>
      </c>
      <c r="J127" s="49">
        <f>SUMIF('Individuel (protokol)'!$C$10:$C$3999,'Overblik - FSKR'!A127,'Individuel (protokol)'!$E$10:$E$3999)</f>
        <v>0</v>
      </c>
      <c r="K127" s="50">
        <f t="shared" si="4"/>
        <v>0</v>
      </c>
      <c r="L127">
        <f t="shared" si="5"/>
        <v>0</v>
      </c>
    </row>
    <row r="128" spans="1:12" x14ac:dyDescent="0.25">
      <c r="A128" s="29">
        <f>'Oversigt cpr for elever '!A134</f>
        <v>0</v>
      </c>
      <c r="B128" t="e">
        <f>VLOOKUP(A128,'Oversigt cpr for elever '!$A$6:$C$4002,2,FALSE)</f>
        <v>#N/A</v>
      </c>
      <c r="C128" t="e">
        <f>VLOOKUP(A128,'Oversigt cpr for elever '!$A$6:$C$4002,3,FALSE)</f>
        <v>#N/A</v>
      </c>
      <c r="D128">
        <f>SUMIF('Hold (protokol)'!$D$10:$D$4002,'Overblik - FSKR'!A128,'Hold (protokol)'!$K$10:$K$4002)</f>
        <v>0</v>
      </c>
      <c r="E128">
        <f>SUMIF('Hold (protokol)'!$E$10:$E$4002,'Overblik - FSKR'!A128,'Hold (protokol)'!$K$10:$K$4002)</f>
        <v>0</v>
      </c>
      <c r="F128">
        <f>SUMIF('Hold (protokol)'!$F$10:$F$4002,'Overblik - FSKR'!A128,'Hold (protokol)'!$K$10:$K$4002)</f>
        <v>0</v>
      </c>
      <c r="G128">
        <f>SUMIF('Hold (protokol)'!$G$10:$G$4002,'Overblik - FSKR'!A128,'Hold (protokol)'!$K$10:$K$4002)</f>
        <v>0</v>
      </c>
      <c r="H128">
        <f>SUMIF('Hold (protokol)'!$H$10:$H$4002,'Overblik - FSKR'!A128,'Hold (protokol)'!$K$10:$K$4002)</f>
        <v>0</v>
      </c>
      <c r="I128" s="49">
        <f t="shared" si="3"/>
        <v>0</v>
      </c>
      <c r="J128" s="49">
        <f>SUMIF('Individuel (protokol)'!$C$10:$C$3999,'Overblik - FSKR'!A128,'Individuel (protokol)'!$E$10:$E$3999)</f>
        <v>0</v>
      </c>
      <c r="K128" s="50">
        <f t="shared" si="4"/>
        <v>0</v>
      </c>
      <c r="L128">
        <f t="shared" si="5"/>
        <v>0</v>
      </c>
    </row>
    <row r="129" spans="1:12" x14ac:dyDescent="0.25">
      <c r="A129" s="29">
        <f>'Oversigt cpr for elever '!A135</f>
        <v>0</v>
      </c>
      <c r="B129" t="e">
        <f>VLOOKUP(A129,'Oversigt cpr for elever '!$A$6:$C$4002,2,FALSE)</f>
        <v>#N/A</v>
      </c>
      <c r="C129" t="e">
        <f>VLOOKUP(A129,'Oversigt cpr for elever '!$A$6:$C$4002,3,FALSE)</f>
        <v>#N/A</v>
      </c>
      <c r="D129">
        <f>SUMIF('Hold (protokol)'!$D$10:$D$4002,'Overblik - FSKR'!A129,'Hold (protokol)'!$K$10:$K$4002)</f>
        <v>0</v>
      </c>
      <c r="E129">
        <f>SUMIF('Hold (protokol)'!$E$10:$E$4002,'Overblik - FSKR'!A129,'Hold (protokol)'!$K$10:$K$4002)</f>
        <v>0</v>
      </c>
      <c r="F129">
        <f>SUMIF('Hold (protokol)'!$F$10:$F$4002,'Overblik - FSKR'!A129,'Hold (protokol)'!$K$10:$K$4002)</f>
        <v>0</v>
      </c>
      <c r="G129">
        <f>SUMIF('Hold (protokol)'!$G$10:$G$4002,'Overblik - FSKR'!A129,'Hold (protokol)'!$K$10:$K$4002)</f>
        <v>0</v>
      </c>
      <c r="H129">
        <f>SUMIF('Hold (protokol)'!$H$10:$H$4002,'Overblik - FSKR'!A129,'Hold (protokol)'!$K$10:$K$4002)</f>
        <v>0</v>
      </c>
      <c r="I129" s="49">
        <f t="shared" si="3"/>
        <v>0</v>
      </c>
      <c r="J129" s="49">
        <f>SUMIF('Individuel (protokol)'!$C$10:$C$3999,'Overblik - FSKR'!A129,'Individuel (protokol)'!$E$10:$E$3999)</f>
        <v>0</v>
      </c>
      <c r="K129" s="50">
        <f t="shared" si="4"/>
        <v>0</v>
      </c>
      <c r="L129">
        <f t="shared" si="5"/>
        <v>0</v>
      </c>
    </row>
    <row r="130" spans="1:12" x14ac:dyDescent="0.25">
      <c r="A130" s="29">
        <f>'Oversigt cpr for elever '!A136</f>
        <v>0</v>
      </c>
      <c r="B130" t="e">
        <f>VLOOKUP(A130,'Oversigt cpr for elever '!$A$6:$C$4002,2,FALSE)</f>
        <v>#N/A</v>
      </c>
      <c r="C130" t="e">
        <f>VLOOKUP(A130,'Oversigt cpr for elever '!$A$6:$C$4002,3,FALSE)</f>
        <v>#N/A</v>
      </c>
      <c r="D130">
        <f>SUMIF('Hold (protokol)'!$D$10:$D$4002,'Overblik - FSKR'!A130,'Hold (protokol)'!$K$10:$K$4002)</f>
        <v>0</v>
      </c>
      <c r="E130">
        <f>SUMIF('Hold (protokol)'!$E$10:$E$4002,'Overblik - FSKR'!A130,'Hold (protokol)'!$K$10:$K$4002)</f>
        <v>0</v>
      </c>
      <c r="F130">
        <f>SUMIF('Hold (protokol)'!$F$10:$F$4002,'Overblik - FSKR'!A130,'Hold (protokol)'!$K$10:$K$4002)</f>
        <v>0</v>
      </c>
      <c r="G130">
        <f>SUMIF('Hold (protokol)'!$G$10:$G$4002,'Overblik - FSKR'!A130,'Hold (protokol)'!$K$10:$K$4002)</f>
        <v>0</v>
      </c>
      <c r="H130">
        <f>SUMIF('Hold (protokol)'!$H$10:$H$4002,'Overblik - FSKR'!A130,'Hold (protokol)'!$K$10:$K$4002)</f>
        <v>0</v>
      </c>
      <c r="I130" s="49">
        <f t="shared" si="3"/>
        <v>0</v>
      </c>
      <c r="J130" s="49">
        <f>SUMIF('Individuel (protokol)'!$C$10:$C$3999,'Overblik - FSKR'!A130,'Individuel (protokol)'!$E$10:$E$3999)</f>
        <v>0</v>
      </c>
      <c r="K130" s="50">
        <f t="shared" si="4"/>
        <v>0</v>
      </c>
      <c r="L130">
        <f t="shared" si="5"/>
        <v>0</v>
      </c>
    </row>
    <row r="131" spans="1:12" x14ac:dyDescent="0.25">
      <c r="A131" s="29">
        <f>'Oversigt cpr for elever '!A137</f>
        <v>0</v>
      </c>
      <c r="B131" t="e">
        <f>VLOOKUP(A131,'Oversigt cpr for elever '!$A$6:$C$4002,2,FALSE)</f>
        <v>#N/A</v>
      </c>
      <c r="C131" t="e">
        <f>VLOOKUP(A131,'Oversigt cpr for elever '!$A$6:$C$4002,3,FALSE)</f>
        <v>#N/A</v>
      </c>
      <c r="D131">
        <f>SUMIF('Hold (protokol)'!$D$10:$D$4002,'Overblik - FSKR'!A131,'Hold (protokol)'!$K$10:$K$4002)</f>
        <v>0</v>
      </c>
      <c r="E131">
        <f>SUMIF('Hold (protokol)'!$E$10:$E$4002,'Overblik - FSKR'!A131,'Hold (protokol)'!$K$10:$K$4002)</f>
        <v>0</v>
      </c>
      <c r="F131">
        <f>SUMIF('Hold (protokol)'!$F$10:$F$4002,'Overblik - FSKR'!A131,'Hold (protokol)'!$K$10:$K$4002)</f>
        <v>0</v>
      </c>
      <c r="G131">
        <f>SUMIF('Hold (protokol)'!$G$10:$G$4002,'Overblik - FSKR'!A131,'Hold (protokol)'!$K$10:$K$4002)</f>
        <v>0</v>
      </c>
      <c r="H131">
        <f>SUMIF('Hold (protokol)'!$H$10:$H$4002,'Overblik - FSKR'!A131,'Hold (protokol)'!$K$10:$K$4002)</f>
        <v>0</v>
      </c>
      <c r="I131" s="49">
        <f t="shared" ref="I131:I194" si="6">SUM(D131:H131)</f>
        <v>0</v>
      </c>
      <c r="J131" s="49">
        <f>SUMIF('Individuel (protokol)'!$C$10:$C$3999,'Overblik - FSKR'!A131,'Individuel (protokol)'!$E$10:$E$3999)</f>
        <v>0</v>
      </c>
      <c r="K131" s="50">
        <f t="shared" ref="K131:K194" si="7">I131/45</f>
        <v>0</v>
      </c>
      <c r="L131">
        <f t="shared" ref="L131:L194" si="8">J131/45</f>
        <v>0</v>
      </c>
    </row>
    <row r="132" spans="1:12" x14ac:dyDescent="0.25">
      <c r="A132" s="29">
        <f>'Oversigt cpr for elever '!A138</f>
        <v>0</v>
      </c>
      <c r="B132" t="e">
        <f>VLOOKUP(A132,'Oversigt cpr for elever '!$A$6:$C$4002,2,FALSE)</f>
        <v>#N/A</v>
      </c>
      <c r="C132" t="e">
        <f>VLOOKUP(A132,'Oversigt cpr for elever '!$A$6:$C$4002,3,FALSE)</f>
        <v>#N/A</v>
      </c>
      <c r="D132">
        <f>SUMIF('Hold (protokol)'!$D$10:$D$4002,'Overblik - FSKR'!A132,'Hold (protokol)'!$K$10:$K$4002)</f>
        <v>0</v>
      </c>
      <c r="E132">
        <f>SUMIF('Hold (protokol)'!$E$10:$E$4002,'Overblik - FSKR'!A132,'Hold (protokol)'!$K$10:$K$4002)</f>
        <v>0</v>
      </c>
      <c r="F132">
        <f>SUMIF('Hold (protokol)'!$F$10:$F$4002,'Overblik - FSKR'!A132,'Hold (protokol)'!$K$10:$K$4002)</f>
        <v>0</v>
      </c>
      <c r="G132">
        <f>SUMIF('Hold (protokol)'!$G$10:$G$4002,'Overblik - FSKR'!A132,'Hold (protokol)'!$K$10:$K$4002)</f>
        <v>0</v>
      </c>
      <c r="H132">
        <f>SUMIF('Hold (protokol)'!$H$10:$H$4002,'Overblik - FSKR'!A132,'Hold (protokol)'!$K$10:$K$4002)</f>
        <v>0</v>
      </c>
      <c r="I132" s="49">
        <f t="shared" si="6"/>
        <v>0</v>
      </c>
      <c r="J132" s="49">
        <f>SUMIF('Individuel (protokol)'!$C$10:$C$3999,'Overblik - FSKR'!A132,'Individuel (protokol)'!$E$10:$E$3999)</f>
        <v>0</v>
      </c>
      <c r="K132" s="50">
        <f t="shared" si="7"/>
        <v>0</v>
      </c>
      <c r="L132">
        <f t="shared" si="8"/>
        <v>0</v>
      </c>
    </row>
    <row r="133" spans="1:12" x14ac:dyDescent="0.25">
      <c r="A133" s="29">
        <f>'Oversigt cpr for elever '!A139</f>
        <v>0</v>
      </c>
      <c r="B133" t="e">
        <f>VLOOKUP(A133,'Oversigt cpr for elever '!$A$6:$C$4002,2,FALSE)</f>
        <v>#N/A</v>
      </c>
      <c r="C133" t="e">
        <f>VLOOKUP(A133,'Oversigt cpr for elever '!$A$6:$C$4002,3,FALSE)</f>
        <v>#N/A</v>
      </c>
      <c r="D133">
        <f>SUMIF('Hold (protokol)'!$D$10:$D$4002,'Overblik - FSKR'!A133,'Hold (protokol)'!$K$10:$K$4002)</f>
        <v>0</v>
      </c>
      <c r="E133">
        <f>SUMIF('Hold (protokol)'!$E$10:$E$4002,'Overblik - FSKR'!A133,'Hold (protokol)'!$K$10:$K$4002)</f>
        <v>0</v>
      </c>
      <c r="F133">
        <f>SUMIF('Hold (protokol)'!$F$10:$F$4002,'Overblik - FSKR'!A133,'Hold (protokol)'!$K$10:$K$4002)</f>
        <v>0</v>
      </c>
      <c r="G133">
        <f>SUMIF('Hold (protokol)'!$G$10:$G$4002,'Overblik - FSKR'!A133,'Hold (protokol)'!$K$10:$K$4002)</f>
        <v>0</v>
      </c>
      <c r="H133">
        <f>SUMIF('Hold (protokol)'!$H$10:$H$4002,'Overblik - FSKR'!A133,'Hold (protokol)'!$K$10:$K$4002)</f>
        <v>0</v>
      </c>
      <c r="I133" s="49">
        <f t="shared" si="6"/>
        <v>0</v>
      </c>
      <c r="J133" s="49">
        <f>SUMIF('Individuel (protokol)'!$C$10:$C$3999,'Overblik - FSKR'!A133,'Individuel (protokol)'!$E$10:$E$3999)</f>
        <v>0</v>
      </c>
      <c r="K133" s="50">
        <f t="shared" si="7"/>
        <v>0</v>
      </c>
      <c r="L133">
        <f t="shared" si="8"/>
        <v>0</v>
      </c>
    </row>
    <row r="134" spans="1:12" x14ac:dyDescent="0.25">
      <c r="A134" s="29">
        <f>'Oversigt cpr for elever '!A140</f>
        <v>0</v>
      </c>
      <c r="B134" t="e">
        <f>VLOOKUP(A134,'Oversigt cpr for elever '!$A$6:$C$4002,2,FALSE)</f>
        <v>#N/A</v>
      </c>
      <c r="C134" t="e">
        <f>VLOOKUP(A134,'Oversigt cpr for elever '!$A$6:$C$4002,3,FALSE)</f>
        <v>#N/A</v>
      </c>
      <c r="D134">
        <f>SUMIF('Hold (protokol)'!$D$10:$D$4002,'Overblik - FSKR'!A134,'Hold (protokol)'!$K$10:$K$4002)</f>
        <v>0</v>
      </c>
      <c r="E134">
        <f>SUMIF('Hold (protokol)'!$E$10:$E$4002,'Overblik - FSKR'!A134,'Hold (protokol)'!$K$10:$K$4002)</f>
        <v>0</v>
      </c>
      <c r="F134">
        <f>SUMIF('Hold (protokol)'!$F$10:$F$4002,'Overblik - FSKR'!A134,'Hold (protokol)'!$K$10:$K$4002)</f>
        <v>0</v>
      </c>
      <c r="G134">
        <f>SUMIF('Hold (protokol)'!$G$10:$G$4002,'Overblik - FSKR'!A134,'Hold (protokol)'!$K$10:$K$4002)</f>
        <v>0</v>
      </c>
      <c r="H134">
        <f>SUMIF('Hold (protokol)'!$H$10:$H$4002,'Overblik - FSKR'!A134,'Hold (protokol)'!$K$10:$K$4002)</f>
        <v>0</v>
      </c>
      <c r="I134" s="49">
        <f t="shared" si="6"/>
        <v>0</v>
      </c>
      <c r="J134" s="49">
        <f>SUMIF('Individuel (protokol)'!$C$10:$C$3999,'Overblik - FSKR'!A134,'Individuel (protokol)'!$E$10:$E$3999)</f>
        <v>0</v>
      </c>
      <c r="K134" s="50">
        <f t="shared" si="7"/>
        <v>0</v>
      </c>
      <c r="L134">
        <f t="shared" si="8"/>
        <v>0</v>
      </c>
    </row>
    <row r="135" spans="1:12" x14ac:dyDescent="0.25">
      <c r="A135" s="29">
        <f>'Oversigt cpr for elever '!A141</f>
        <v>0</v>
      </c>
      <c r="B135" t="e">
        <f>VLOOKUP(A135,'Oversigt cpr for elever '!$A$6:$C$4002,2,FALSE)</f>
        <v>#N/A</v>
      </c>
      <c r="C135" t="e">
        <f>VLOOKUP(A135,'Oversigt cpr for elever '!$A$6:$C$4002,3,FALSE)</f>
        <v>#N/A</v>
      </c>
      <c r="D135">
        <f>SUMIF('Hold (protokol)'!$D$10:$D$4002,'Overblik - FSKR'!A135,'Hold (protokol)'!$K$10:$K$4002)</f>
        <v>0</v>
      </c>
      <c r="E135">
        <f>SUMIF('Hold (protokol)'!$E$10:$E$4002,'Overblik - FSKR'!A135,'Hold (protokol)'!$K$10:$K$4002)</f>
        <v>0</v>
      </c>
      <c r="F135">
        <f>SUMIF('Hold (protokol)'!$F$10:$F$4002,'Overblik - FSKR'!A135,'Hold (protokol)'!$K$10:$K$4002)</f>
        <v>0</v>
      </c>
      <c r="G135">
        <f>SUMIF('Hold (protokol)'!$G$10:$G$4002,'Overblik - FSKR'!A135,'Hold (protokol)'!$K$10:$K$4002)</f>
        <v>0</v>
      </c>
      <c r="H135">
        <f>SUMIF('Hold (protokol)'!$H$10:$H$4002,'Overblik - FSKR'!A135,'Hold (protokol)'!$K$10:$K$4002)</f>
        <v>0</v>
      </c>
      <c r="I135" s="49">
        <f t="shared" si="6"/>
        <v>0</v>
      </c>
      <c r="J135" s="49">
        <f>SUMIF('Individuel (protokol)'!$C$10:$C$3999,'Overblik - FSKR'!A135,'Individuel (protokol)'!$E$10:$E$3999)</f>
        <v>0</v>
      </c>
      <c r="K135" s="50">
        <f t="shared" si="7"/>
        <v>0</v>
      </c>
      <c r="L135">
        <f t="shared" si="8"/>
        <v>0</v>
      </c>
    </row>
    <row r="136" spans="1:12" x14ac:dyDescent="0.25">
      <c r="A136" s="29">
        <f>'Oversigt cpr for elever '!A142</f>
        <v>0</v>
      </c>
      <c r="B136" t="e">
        <f>VLOOKUP(A136,'Oversigt cpr for elever '!$A$6:$C$4002,2,FALSE)</f>
        <v>#N/A</v>
      </c>
      <c r="C136" t="e">
        <f>VLOOKUP(A136,'Oversigt cpr for elever '!$A$6:$C$4002,3,FALSE)</f>
        <v>#N/A</v>
      </c>
      <c r="D136">
        <f>SUMIF('Hold (protokol)'!$D$10:$D$4002,'Overblik - FSKR'!A136,'Hold (protokol)'!$K$10:$K$4002)</f>
        <v>0</v>
      </c>
      <c r="E136">
        <f>SUMIF('Hold (protokol)'!$E$10:$E$4002,'Overblik - FSKR'!A136,'Hold (protokol)'!$K$10:$K$4002)</f>
        <v>0</v>
      </c>
      <c r="F136">
        <f>SUMIF('Hold (protokol)'!$F$10:$F$4002,'Overblik - FSKR'!A136,'Hold (protokol)'!$K$10:$K$4002)</f>
        <v>0</v>
      </c>
      <c r="G136">
        <f>SUMIF('Hold (protokol)'!$G$10:$G$4002,'Overblik - FSKR'!A136,'Hold (protokol)'!$K$10:$K$4002)</f>
        <v>0</v>
      </c>
      <c r="H136">
        <f>SUMIF('Hold (protokol)'!$H$10:$H$4002,'Overblik - FSKR'!A136,'Hold (protokol)'!$K$10:$K$4002)</f>
        <v>0</v>
      </c>
      <c r="I136" s="49">
        <f t="shared" si="6"/>
        <v>0</v>
      </c>
      <c r="J136" s="49">
        <f>SUMIF('Individuel (protokol)'!$C$10:$C$3999,'Overblik - FSKR'!A136,'Individuel (protokol)'!$E$10:$E$3999)</f>
        <v>0</v>
      </c>
      <c r="K136" s="50">
        <f t="shared" si="7"/>
        <v>0</v>
      </c>
      <c r="L136">
        <f t="shared" si="8"/>
        <v>0</v>
      </c>
    </row>
    <row r="137" spans="1:12" x14ac:dyDescent="0.25">
      <c r="A137" s="29">
        <f>'Oversigt cpr for elever '!A143</f>
        <v>0</v>
      </c>
      <c r="B137" t="e">
        <f>VLOOKUP(A137,'Oversigt cpr for elever '!$A$6:$C$4002,2,FALSE)</f>
        <v>#N/A</v>
      </c>
      <c r="C137" t="e">
        <f>VLOOKUP(A137,'Oversigt cpr for elever '!$A$6:$C$4002,3,FALSE)</f>
        <v>#N/A</v>
      </c>
      <c r="D137">
        <f>SUMIF('Hold (protokol)'!$D$10:$D$4002,'Overblik - FSKR'!A137,'Hold (protokol)'!$K$10:$K$4002)</f>
        <v>0</v>
      </c>
      <c r="E137">
        <f>SUMIF('Hold (protokol)'!$E$10:$E$4002,'Overblik - FSKR'!A137,'Hold (protokol)'!$K$10:$K$4002)</f>
        <v>0</v>
      </c>
      <c r="F137">
        <f>SUMIF('Hold (protokol)'!$F$10:$F$4002,'Overblik - FSKR'!A137,'Hold (protokol)'!$K$10:$K$4002)</f>
        <v>0</v>
      </c>
      <c r="G137">
        <f>SUMIF('Hold (protokol)'!$G$10:$G$4002,'Overblik - FSKR'!A137,'Hold (protokol)'!$K$10:$K$4002)</f>
        <v>0</v>
      </c>
      <c r="H137">
        <f>SUMIF('Hold (protokol)'!$H$10:$H$4002,'Overblik - FSKR'!A137,'Hold (protokol)'!$K$10:$K$4002)</f>
        <v>0</v>
      </c>
      <c r="I137" s="49">
        <f t="shared" si="6"/>
        <v>0</v>
      </c>
      <c r="J137" s="49">
        <f>SUMIF('Individuel (protokol)'!$C$10:$C$3999,'Overblik - FSKR'!A137,'Individuel (protokol)'!$E$10:$E$3999)</f>
        <v>0</v>
      </c>
      <c r="K137" s="50">
        <f t="shared" si="7"/>
        <v>0</v>
      </c>
      <c r="L137">
        <f t="shared" si="8"/>
        <v>0</v>
      </c>
    </row>
    <row r="138" spans="1:12" x14ac:dyDescent="0.25">
      <c r="A138" s="29">
        <f>'Oversigt cpr for elever '!A144</f>
        <v>0</v>
      </c>
      <c r="B138" t="e">
        <f>VLOOKUP(A138,'Oversigt cpr for elever '!$A$6:$C$4002,2,FALSE)</f>
        <v>#N/A</v>
      </c>
      <c r="C138" t="e">
        <f>VLOOKUP(A138,'Oversigt cpr for elever '!$A$6:$C$4002,3,FALSE)</f>
        <v>#N/A</v>
      </c>
      <c r="D138">
        <f>SUMIF('Hold (protokol)'!$D$10:$D$4002,'Overblik - FSKR'!A138,'Hold (protokol)'!$K$10:$K$4002)</f>
        <v>0</v>
      </c>
      <c r="E138">
        <f>SUMIF('Hold (protokol)'!$E$10:$E$4002,'Overblik - FSKR'!A138,'Hold (protokol)'!$K$10:$K$4002)</f>
        <v>0</v>
      </c>
      <c r="F138">
        <f>SUMIF('Hold (protokol)'!$F$10:$F$4002,'Overblik - FSKR'!A138,'Hold (protokol)'!$K$10:$K$4002)</f>
        <v>0</v>
      </c>
      <c r="G138">
        <f>SUMIF('Hold (protokol)'!$G$10:$G$4002,'Overblik - FSKR'!A138,'Hold (protokol)'!$K$10:$K$4002)</f>
        <v>0</v>
      </c>
      <c r="H138">
        <f>SUMIF('Hold (protokol)'!$H$10:$H$4002,'Overblik - FSKR'!A138,'Hold (protokol)'!$K$10:$K$4002)</f>
        <v>0</v>
      </c>
      <c r="I138" s="49">
        <f t="shared" si="6"/>
        <v>0</v>
      </c>
      <c r="J138" s="49">
        <f>SUMIF('Individuel (protokol)'!$C$10:$C$3999,'Overblik - FSKR'!A138,'Individuel (protokol)'!$E$10:$E$3999)</f>
        <v>0</v>
      </c>
      <c r="K138" s="50">
        <f t="shared" si="7"/>
        <v>0</v>
      </c>
      <c r="L138">
        <f t="shared" si="8"/>
        <v>0</v>
      </c>
    </row>
    <row r="139" spans="1:12" x14ac:dyDescent="0.25">
      <c r="A139" s="29">
        <f>'Oversigt cpr for elever '!A145</f>
        <v>0</v>
      </c>
      <c r="B139" t="e">
        <f>VLOOKUP(A139,'Oversigt cpr for elever '!$A$6:$C$4002,2,FALSE)</f>
        <v>#N/A</v>
      </c>
      <c r="C139" t="e">
        <f>VLOOKUP(A139,'Oversigt cpr for elever '!$A$6:$C$4002,3,FALSE)</f>
        <v>#N/A</v>
      </c>
      <c r="D139">
        <f>SUMIF('Hold (protokol)'!$D$10:$D$4002,'Overblik - FSKR'!A139,'Hold (protokol)'!$K$10:$K$4002)</f>
        <v>0</v>
      </c>
      <c r="E139">
        <f>SUMIF('Hold (protokol)'!$E$10:$E$4002,'Overblik - FSKR'!A139,'Hold (protokol)'!$K$10:$K$4002)</f>
        <v>0</v>
      </c>
      <c r="F139">
        <f>SUMIF('Hold (protokol)'!$F$10:$F$4002,'Overblik - FSKR'!A139,'Hold (protokol)'!$K$10:$K$4002)</f>
        <v>0</v>
      </c>
      <c r="G139">
        <f>SUMIF('Hold (protokol)'!$G$10:$G$4002,'Overblik - FSKR'!A139,'Hold (protokol)'!$K$10:$K$4002)</f>
        <v>0</v>
      </c>
      <c r="H139">
        <f>SUMIF('Hold (protokol)'!$H$10:$H$4002,'Overblik - FSKR'!A139,'Hold (protokol)'!$K$10:$K$4002)</f>
        <v>0</v>
      </c>
      <c r="I139" s="49">
        <f t="shared" si="6"/>
        <v>0</v>
      </c>
      <c r="J139" s="49">
        <f>SUMIF('Individuel (protokol)'!$C$10:$C$3999,'Overblik - FSKR'!A139,'Individuel (protokol)'!$E$10:$E$3999)</f>
        <v>0</v>
      </c>
      <c r="K139" s="50">
        <f t="shared" si="7"/>
        <v>0</v>
      </c>
      <c r="L139">
        <f t="shared" si="8"/>
        <v>0</v>
      </c>
    </row>
    <row r="140" spans="1:12" x14ac:dyDescent="0.25">
      <c r="A140" s="29">
        <f>'Oversigt cpr for elever '!A146</f>
        <v>0</v>
      </c>
      <c r="B140" t="e">
        <f>VLOOKUP(A140,'Oversigt cpr for elever '!$A$6:$C$4002,2,FALSE)</f>
        <v>#N/A</v>
      </c>
      <c r="C140" t="e">
        <f>VLOOKUP(A140,'Oversigt cpr for elever '!$A$6:$C$4002,3,FALSE)</f>
        <v>#N/A</v>
      </c>
      <c r="D140">
        <f>SUMIF('Hold (protokol)'!$D$10:$D$4002,'Overblik - FSKR'!A140,'Hold (protokol)'!$K$10:$K$4002)</f>
        <v>0</v>
      </c>
      <c r="E140">
        <f>SUMIF('Hold (protokol)'!$E$10:$E$4002,'Overblik - FSKR'!A140,'Hold (protokol)'!$K$10:$K$4002)</f>
        <v>0</v>
      </c>
      <c r="F140">
        <f>SUMIF('Hold (protokol)'!$F$10:$F$4002,'Overblik - FSKR'!A140,'Hold (protokol)'!$K$10:$K$4002)</f>
        <v>0</v>
      </c>
      <c r="G140">
        <f>SUMIF('Hold (protokol)'!$G$10:$G$4002,'Overblik - FSKR'!A140,'Hold (protokol)'!$K$10:$K$4002)</f>
        <v>0</v>
      </c>
      <c r="H140">
        <f>SUMIF('Hold (protokol)'!$H$10:$H$4002,'Overblik - FSKR'!A140,'Hold (protokol)'!$K$10:$K$4002)</f>
        <v>0</v>
      </c>
      <c r="I140" s="49">
        <f t="shared" si="6"/>
        <v>0</v>
      </c>
      <c r="J140" s="49">
        <f>SUMIF('Individuel (protokol)'!$C$10:$C$3999,'Overblik - FSKR'!A140,'Individuel (protokol)'!$E$10:$E$3999)</f>
        <v>0</v>
      </c>
      <c r="K140" s="50">
        <f t="shared" si="7"/>
        <v>0</v>
      </c>
      <c r="L140">
        <f t="shared" si="8"/>
        <v>0</v>
      </c>
    </row>
    <row r="141" spans="1:12" x14ac:dyDescent="0.25">
      <c r="A141" s="29">
        <f>'Oversigt cpr for elever '!A147</f>
        <v>0</v>
      </c>
      <c r="B141" t="e">
        <f>VLOOKUP(A141,'Oversigt cpr for elever '!$A$6:$C$4002,2,FALSE)</f>
        <v>#N/A</v>
      </c>
      <c r="C141" t="e">
        <f>VLOOKUP(A141,'Oversigt cpr for elever '!$A$6:$C$4002,3,FALSE)</f>
        <v>#N/A</v>
      </c>
      <c r="D141">
        <f>SUMIF('Hold (protokol)'!$D$10:$D$4002,'Overblik - FSKR'!A141,'Hold (protokol)'!$K$10:$K$4002)</f>
        <v>0</v>
      </c>
      <c r="E141">
        <f>SUMIF('Hold (protokol)'!$E$10:$E$4002,'Overblik - FSKR'!A141,'Hold (protokol)'!$K$10:$K$4002)</f>
        <v>0</v>
      </c>
      <c r="F141">
        <f>SUMIF('Hold (protokol)'!$F$10:$F$4002,'Overblik - FSKR'!A141,'Hold (protokol)'!$K$10:$K$4002)</f>
        <v>0</v>
      </c>
      <c r="G141">
        <f>SUMIF('Hold (protokol)'!$G$10:$G$4002,'Overblik - FSKR'!A141,'Hold (protokol)'!$K$10:$K$4002)</f>
        <v>0</v>
      </c>
      <c r="H141">
        <f>SUMIF('Hold (protokol)'!$H$10:$H$4002,'Overblik - FSKR'!A141,'Hold (protokol)'!$K$10:$K$4002)</f>
        <v>0</v>
      </c>
      <c r="I141" s="49">
        <f t="shared" si="6"/>
        <v>0</v>
      </c>
      <c r="J141" s="49">
        <f>SUMIF('Individuel (protokol)'!$C$10:$C$3999,'Overblik - FSKR'!A141,'Individuel (protokol)'!$E$10:$E$3999)</f>
        <v>0</v>
      </c>
      <c r="K141" s="50">
        <f t="shared" si="7"/>
        <v>0</v>
      </c>
      <c r="L141">
        <f t="shared" si="8"/>
        <v>0</v>
      </c>
    </row>
    <row r="142" spans="1:12" x14ac:dyDescent="0.25">
      <c r="A142" s="29">
        <f>'Oversigt cpr for elever '!A148</f>
        <v>0</v>
      </c>
      <c r="B142" t="e">
        <f>VLOOKUP(A142,'Oversigt cpr for elever '!$A$6:$C$4002,2,FALSE)</f>
        <v>#N/A</v>
      </c>
      <c r="C142" t="e">
        <f>VLOOKUP(A142,'Oversigt cpr for elever '!$A$6:$C$4002,3,FALSE)</f>
        <v>#N/A</v>
      </c>
      <c r="D142">
        <f>SUMIF('Hold (protokol)'!$D$10:$D$4002,'Overblik - FSKR'!A142,'Hold (protokol)'!$K$10:$K$4002)</f>
        <v>0</v>
      </c>
      <c r="E142">
        <f>SUMIF('Hold (protokol)'!$E$10:$E$4002,'Overblik - FSKR'!A142,'Hold (protokol)'!$K$10:$K$4002)</f>
        <v>0</v>
      </c>
      <c r="F142">
        <f>SUMIF('Hold (protokol)'!$F$10:$F$4002,'Overblik - FSKR'!A142,'Hold (protokol)'!$K$10:$K$4002)</f>
        <v>0</v>
      </c>
      <c r="G142">
        <f>SUMIF('Hold (protokol)'!$G$10:$G$4002,'Overblik - FSKR'!A142,'Hold (protokol)'!$K$10:$K$4002)</f>
        <v>0</v>
      </c>
      <c r="H142">
        <f>SUMIF('Hold (protokol)'!$H$10:$H$4002,'Overblik - FSKR'!A142,'Hold (protokol)'!$K$10:$K$4002)</f>
        <v>0</v>
      </c>
      <c r="I142" s="49">
        <f t="shared" si="6"/>
        <v>0</v>
      </c>
      <c r="J142" s="49">
        <f>SUMIF('Individuel (protokol)'!$C$10:$C$3999,'Overblik - FSKR'!A142,'Individuel (protokol)'!$E$10:$E$3999)</f>
        <v>0</v>
      </c>
      <c r="K142" s="50">
        <f t="shared" si="7"/>
        <v>0</v>
      </c>
      <c r="L142">
        <f t="shared" si="8"/>
        <v>0</v>
      </c>
    </row>
    <row r="143" spans="1:12" x14ac:dyDescent="0.25">
      <c r="A143" s="29">
        <f>'Oversigt cpr for elever '!A149</f>
        <v>0</v>
      </c>
      <c r="B143" t="e">
        <f>VLOOKUP(A143,'Oversigt cpr for elever '!$A$6:$C$4002,2,FALSE)</f>
        <v>#N/A</v>
      </c>
      <c r="C143" t="e">
        <f>VLOOKUP(A143,'Oversigt cpr for elever '!$A$6:$C$4002,3,FALSE)</f>
        <v>#N/A</v>
      </c>
      <c r="D143">
        <f>SUMIF('Hold (protokol)'!$D$10:$D$4002,'Overblik - FSKR'!A143,'Hold (protokol)'!$K$10:$K$4002)</f>
        <v>0</v>
      </c>
      <c r="E143">
        <f>SUMIF('Hold (protokol)'!$E$10:$E$4002,'Overblik - FSKR'!A143,'Hold (protokol)'!$K$10:$K$4002)</f>
        <v>0</v>
      </c>
      <c r="F143">
        <f>SUMIF('Hold (protokol)'!$F$10:$F$4002,'Overblik - FSKR'!A143,'Hold (protokol)'!$K$10:$K$4002)</f>
        <v>0</v>
      </c>
      <c r="G143">
        <f>SUMIF('Hold (protokol)'!$G$10:$G$4002,'Overblik - FSKR'!A143,'Hold (protokol)'!$K$10:$K$4002)</f>
        <v>0</v>
      </c>
      <c r="H143">
        <f>SUMIF('Hold (protokol)'!$H$10:$H$4002,'Overblik - FSKR'!A143,'Hold (protokol)'!$K$10:$K$4002)</f>
        <v>0</v>
      </c>
      <c r="I143" s="49">
        <f t="shared" si="6"/>
        <v>0</v>
      </c>
      <c r="J143" s="49">
        <f>SUMIF('Individuel (protokol)'!$C$10:$C$3999,'Overblik - FSKR'!A143,'Individuel (protokol)'!$E$10:$E$3999)</f>
        <v>0</v>
      </c>
      <c r="K143" s="50">
        <f t="shared" si="7"/>
        <v>0</v>
      </c>
      <c r="L143">
        <f t="shared" si="8"/>
        <v>0</v>
      </c>
    </row>
    <row r="144" spans="1:12" x14ac:dyDescent="0.25">
      <c r="A144" s="29">
        <f>'Oversigt cpr for elever '!A150</f>
        <v>0</v>
      </c>
      <c r="B144" t="e">
        <f>VLOOKUP(A144,'Oversigt cpr for elever '!$A$6:$C$4002,2,FALSE)</f>
        <v>#N/A</v>
      </c>
      <c r="C144" t="e">
        <f>VLOOKUP(A144,'Oversigt cpr for elever '!$A$6:$C$4002,3,FALSE)</f>
        <v>#N/A</v>
      </c>
      <c r="D144">
        <f>SUMIF('Hold (protokol)'!$D$10:$D$4002,'Overblik - FSKR'!A144,'Hold (protokol)'!$K$10:$K$4002)</f>
        <v>0</v>
      </c>
      <c r="E144">
        <f>SUMIF('Hold (protokol)'!$E$10:$E$4002,'Overblik - FSKR'!A144,'Hold (protokol)'!$K$10:$K$4002)</f>
        <v>0</v>
      </c>
      <c r="F144">
        <f>SUMIF('Hold (protokol)'!$F$10:$F$4002,'Overblik - FSKR'!A144,'Hold (protokol)'!$K$10:$K$4002)</f>
        <v>0</v>
      </c>
      <c r="G144">
        <f>SUMIF('Hold (protokol)'!$G$10:$G$4002,'Overblik - FSKR'!A144,'Hold (protokol)'!$K$10:$K$4002)</f>
        <v>0</v>
      </c>
      <c r="H144">
        <f>SUMIF('Hold (protokol)'!$H$10:$H$4002,'Overblik - FSKR'!A144,'Hold (protokol)'!$K$10:$K$4002)</f>
        <v>0</v>
      </c>
      <c r="I144" s="49">
        <f t="shared" si="6"/>
        <v>0</v>
      </c>
      <c r="J144" s="49">
        <f>SUMIF('Individuel (protokol)'!$C$10:$C$3999,'Overblik - FSKR'!A144,'Individuel (protokol)'!$E$10:$E$3999)</f>
        <v>0</v>
      </c>
      <c r="K144" s="50">
        <f t="shared" si="7"/>
        <v>0</v>
      </c>
      <c r="L144">
        <f t="shared" si="8"/>
        <v>0</v>
      </c>
    </row>
    <row r="145" spans="1:12" x14ac:dyDescent="0.25">
      <c r="A145" s="29">
        <f>'Oversigt cpr for elever '!A151</f>
        <v>0</v>
      </c>
      <c r="B145" t="e">
        <f>VLOOKUP(A145,'Oversigt cpr for elever '!$A$6:$C$4002,2,FALSE)</f>
        <v>#N/A</v>
      </c>
      <c r="C145" t="e">
        <f>VLOOKUP(A145,'Oversigt cpr for elever '!$A$6:$C$4002,3,FALSE)</f>
        <v>#N/A</v>
      </c>
      <c r="D145">
        <f>SUMIF('Hold (protokol)'!$D$10:$D$4002,'Overblik - FSKR'!A145,'Hold (protokol)'!$K$10:$K$4002)</f>
        <v>0</v>
      </c>
      <c r="E145">
        <f>SUMIF('Hold (protokol)'!$E$10:$E$4002,'Overblik - FSKR'!A145,'Hold (protokol)'!$K$10:$K$4002)</f>
        <v>0</v>
      </c>
      <c r="F145">
        <f>SUMIF('Hold (protokol)'!$F$10:$F$4002,'Overblik - FSKR'!A145,'Hold (protokol)'!$K$10:$K$4002)</f>
        <v>0</v>
      </c>
      <c r="G145">
        <f>SUMIF('Hold (protokol)'!$G$10:$G$4002,'Overblik - FSKR'!A145,'Hold (protokol)'!$K$10:$K$4002)</f>
        <v>0</v>
      </c>
      <c r="H145">
        <f>SUMIF('Hold (protokol)'!$H$10:$H$4002,'Overblik - FSKR'!A145,'Hold (protokol)'!$K$10:$K$4002)</f>
        <v>0</v>
      </c>
      <c r="I145" s="49">
        <f t="shared" si="6"/>
        <v>0</v>
      </c>
      <c r="J145" s="49">
        <f>SUMIF('Individuel (protokol)'!$C$10:$C$3999,'Overblik - FSKR'!A145,'Individuel (protokol)'!$E$10:$E$3999)</f>
        <v>0</v>
      </c>
      <c r="K145" s="50">
        <f t="shared" si="7"/>
        <v>0</v>
      </c>
      <c r="L145">
        <f t="shared" si="8"/>
        <v>0</v>
      </c>
    </row>
    <row r="146" spans="1:12" x14ac:dyDescent="0.25">
      <c r="A146" s="29">
        <f>'Oversigt cpr for elever '!A152</f>
        <v>0</v>
      </c>
      <c r="B146" t="e">
        <f>VLOOKUP(A146,'Oversigt cpr for elever '!$A$6:$C$4002,2,FALSE)</f>
        <v>#N/A</v>
      </c>
      <c r="C146" t="e">
        <f>VLOOKUP(A146,'Oversigt cpr for elever '!$A$6:$C$4002,3,FALSE)</f>
        <v>#N/A</v>
      </c>
      <c r="D146">
        <f>SUMIF('Hold (protokol)'!$D$10:$D$4002,'Overblik - FSKR'!A146,'Hold (protokol)'!$K$10:$K$4002)</f>
        <v>0</v>
      </c>
      <c r="E146">
        <f>SUMIF('Hold (protokol)'!$E$10:$E$4002,'Overblik - FSKR'!A146,'Hold (protokol)'!$K$10:$K$4002)</f>
        <v>0</v>
      </c>
      <c r="F146">
        <f>SUMIF('Hold (protokol)'!$F$10:$F$4002,'Overblik - FSKR'!A146,'Hold (protokol)'!$K$10:$K$4002)</f>
        <v>0</v>
      </c>
      <c r="G146">
        <f>SUMIF('Hold (protokol)'!$G$10:$G$4002,'Overblik - FSKR'!A146,'Hold (protokol)'!$K$10:$K$4002)</f>
        <v>0</v>
      </c>
      <c r="H146">
        <f>SUMIF('Hold (protokol)'!$H$10:$H$4002,'Overblik - FSKR'!A146,'Hold (protokol)'!$K$10:$K$4002)</f>
        <v>0</v>
      </c>
      <c r="I146" s="49">
        <f t="shared" si="6"/>
        <v>0</v>
      </c>
      <c r="J146" s="49">
        <f>SUMIF('Individuel (protokol)'!$C$10:$C$3999,'Overblik - FSKR'!A146,'Individuel (protokol)'!$E$10:$E$3999)</f>
        <v>0</v>
      </c>
      <c r="K146" s="50">
        <f t="shared" si="7"/>
        <v>0</v>
      </c>
      <c r="L146">
        <f t="shared" si="8"/>
        <v>0</v>
      </c>
    </row>
    <row r="147" spans="1:12" x14ac:dyDescent="0.25">
      <c r="A147" s="29">
        <f>'Oversigt cpr for elever '!A153</f>
        <v>0</v>
      </c>
      <c r="B147" t="e">
        <f>VLOOKUP(A147,'Oversigt cpr for elever '!$A$6:$C$4002,2,FALSE)</f>
        <v>#N/A</v>
      </c>
      <c r="C147" t="e">
        <f>VLOOKUP(A147,'Oversigt cpr for elever '!$A$6:$C$4002,3,FALSE)</f>
        <v>#N/A</v>
      </c>
      <c r="D147">
        <f>SUMIF('Hold (protokol)'!$D$10:$D$4002,'Overblik - FSKR'!A147,'Hold (protokol)'!$K$10:$K$4002)</f>
        <v>0</v>
      </c>
      <c r="E147">
        <f>SUMIF('Hold (protokol)'!$E$10:$E$4002,'Overblik - FSKR'!A147,'Hold (protokol)'!$K$10:$K$4002)</f>
        <v>0</v>
      </c>
      <c r="F147">
        <f>SUMIF('Hold (protokol)'!$F$10:$F$4002,'Overblik - FSKR'!A147,'Hold (protokol)'!$K$10:$K$4002)</f>
        <v>0</v>
      </c>
      <c r="G147">
        <f>SUMIF('Hold (protokol)'!$G$10:$G$4002,'Overblik - FSKR'!A147,'Hold (protokol)'!$K$10:$K$4002)</f>
        <v>0</v>
      </c>
      <c r="H147">
        <f>SUMIF('Hold (protokol)'!$H$10:$H$4002,'Overblik - FSKR'!A147,'Hold (protokol)'!$K$10:$K$4002)</f>
        <v>0</v>
      </c>
      <c r="I147" s="49">
        <f t="shared" si="6"/>
        <v>0</v>
      </c>
      <c r="J147" s="49">
        <f>SUMIF('Individuel (protokol)'!$C$10:$C$3999,'Overblik - FSKR'!A147,'Individuel (protokol)'!$E$10:$E$3999)</f>
        <v>0</v>
      </c>
      <c r="K147" s="50">
        <f t="shared" si="7"/>
        <v>0</v>
      </c>
      <c r="L147">
        <f t="shared" si="8"/>
        <v>0</v>
      </c>
    </row>
    <row r="148" spans="1:12" x14ac:dyDescent="0.25">
      <c r="A148" s="29">
        <f>'Oversigt cpr for elever '!A154</f>
        <v>0</v>
      </c>
      <c r="B148" t="e">
        <f>VLOOKUP(A148,'Oversigt cpr for elever '!$A$6:$C$4002,2,FALSE)</f>
        <v>#N/A</v>
      </c>
      <c r="C148" t="e">
        <f>VLOOKUP(A148,'Oversigt cpr for elever '!$A$6:$C$4002,3,FALSE)</f>
        <v>#N/A</v>
      </c>
      <c r="D148">
        <f>SUMIF('Hold (protokol)'!$D$10:$D$4002,'Overblik - FSKR'!A148,'Hold (protokol)'!$K$10:$K$4002)</f>
        <v>0</v>
      </c>
      <c r="E148">
        <f>SUMIF('Hold (protokol)'!$E$10:$E$4002,'Overblik - FSKR'!A148,'Hold (protokol)'!$K$10:$K$4002)</f>
        <v>0</v>
      </c>
      <c r="F148">
        <f>SUMIF('Hold (protokol)'!$F$10:$F$4002,'Overblik - FSKR'!A148,'Hold (protokol)'!$K$10:$K$4002)</f>
        <v>0</v>
      </c>
      <c r="G148">
        <f>SUMIF('Hold (protokol)'!$G$10:$G$4002,'Overblik - FSKR'!A148,'Hold (protokol)'!$K$10:$K$4002)</f>
        <v>0</v>
      </c>
      <c r="H148">
        <f>SUMIF('Hold (protokol)'!$H$10:$H$4002,'Overblik - FSKR'!A148,'Hold (protokol)'!$K$10:$K$4002)</f>
        <v>0</v>
      </c>
      <c r="I148" s="49">
        <f t="shared" si="6"/>
        <v>0</v>
      </c>
      <c r="J148" s="49">
        <f>SUMIF('Individuel (protokol)'!$C$10:$C$3999,'Overblik - FSKR'!A148,'Individuel (protokol)'!$E$10:$E$3999)</f>
        <v>0</v>
      </c>
      <c r="K148" s="50">
        <f t="shared" si="7"/>
        <v>0</v>
      </c>
      <c r="L148">
        <f t="shared" si="8"/>
        <v>0</v>
      </c>
    </row>
    <row r="149" spans="1:12" x14ac:dyDescent="0.25">
      <c r="A149" s="29">
        <f>'Oversigt cpr for elever '!A155</f>
        <v>0</v>
      </c>
      <c r="B149" t="e">
        <f>VLOOKUP(A149,'Oversigt cpr for elever '!$A$6:$C$4002,2,FALSE)</f>
        <v>#N/A</v>
      </c>
      <c r="C149" t="e">
        <f>VLOOKUP(A149,'Oversigt cpr for elever '!$A$6:$C$4002,3,FALSE)</f>
        <v>#N/A</v>
      </c>
      <c r="D149">
        <f>SUMIF('Hold (protokol)'!$D$10:$D$4002,'Overblik - FSKR'!A149,'Hold (protokol)'!$K$10:$K$4002)</f>
        <v>0</v>
      </c>
      <c r="E149">
        <f>SUMIF('Hold (protokol)'!$E$10:$E$4002,'Overblik - FSKR'!A149,'Hold (protokol)'!$K$10:$K$4002)</f>
        <v>0</v>
      </c>
      <c r="F149">
        <f>SUMIF('Hold (protokol)'!$F$10:$F$4002,'Overblik - FSKR'!A149,'Hold (protokol)'!$K$10:$K$4002)</f>
        <v>0</v>
      </c>
      <c r="G149">
        <f>SUMIF('Hold (protokol)'!$G$10:$G$4002,'Overblik - FSKR'!A149,'Hold (protokol)'!$K$10:$K$4002)</f>
        <v>0</v>
      </c>
      <c r="H149">
        <f>SUMIF('Hold (protokol)'!$H$10:$H$4002,'Overblik - FSKR'!A149,'Hold (protokol)'!$K$10:$K$4002)</f>
        <v>0</v>
      </c>
      <c r="I149" s="49">
        <f t="shared" si="6"/>
        <v>0</v>
      </c>
      <c r="J149" s="49">
        <f>SUMIF('Individuel (protokol)'!$C$10:$C$3999,'Overblik - FSKR'!A149,'Individuel (protokol)'!$E$10:$E$3999)</f>
        <v>0</v>
      </c>
      <c r="K149" s="50">
        <f t="shared" si="7"/>
        <v>0</v>
      </c>
      <c r="L149">
        <f t="shared" si="8"/>
        <v>0</v>
      </c>
    </row>
    <row r="150" spans="1:12" x14ac:dyDescent="0.25">
      <c r="A150" s="29">
        <f>'Oversigt cpr for elever '!A156</f>
        <v>0</v>
      </c>
      <c r="B150" t="e">
        <f>VLOOKUP(A150,'Oversigt cpr for elever '!$A$6:$C$4002,2,FALSE)</f>
        <v>#N/A</v>
      </c>
      <c r="C150" t="e">
        <f>VLOOKUP(A150,'Oversigt cpr for elever '!$A$6:$C$4002,3,FALSE)</f>
        <v>#N/A</v>
      </c>
      <c r="D150">
        <f>SUMIF('Hold (protokol)'!$D$10:$D$4002,'Overblik - FSKR'!A150,'Hold (protokol)'!$K$10:$K$4002)</f>
        <v>0</v>
      </c>
      <c r="E150">
        <f>SUMIF('Hold (protokol)'!$E$10:$E$4002,'Overblik - FSKR'!A150,'Hold (protokol)'!$K$10:$K$4002)</f>
        <v>0</v>
      </c>
      <c r="F150">
        <f>SUMIF('Hold (protokol)'!$F$10:$F$4002,'Overblik - FSKR'!A150,'Hold (protokol)'!$K$10:$K$4002)</f>
        <v>0</v>
      </c>
      <c r="G150">
        <f>SUMIF('Hold (protokol)'!$G$10:$G$4002,'Overblik - FSKR'!A150,'Hold (protokol)'!$K$10:$K$4002)</f>
        <v>0</v>
      </c>
      <c r="H150">
        <f>SUMIF('Hold (protokol)'!$H$10:$H$4002,'Overblik - FSKR'!A150,'Hold (protokol)'!$K$10:$K$4002)</f>
        <v>0</v>
      </c>
      <c r="I150" s="49">
        <f t="shared" si="6"/>
        <v>0</v>
      </c>
      <c r="J150" s="49">
        <f>SUMIF('Individuel (protokol)'!$C$10:$C$3999,'Overblik - FSKR'!A150,'Individuel (protokol)'!$E$10:$E$3999)</f>
        <v>0</v>
      </c>
      <c r="K150" s="50">
        <f t="shared" si="7"/>
        <v>0</v>
      </c>
      <c r="L150">
        <f t="shared" si="8"/>
        <v>0</v>
      </c>
    </row>
    <row r="151" spans="1:12" x14ac:dyDescent="0.25">
      <c r="A151" s="29">
        <f>'Oversigt cpr for elever '!A157</f>
        <v>0</v>
      </c>
      <c r="B151" t="e">
        <f>VLOOKUP(A151,'Oversigt cpr for elever '!$A$6:$C$4002,2,FALSE)</f>
        <v>#N/A</v>
      </c>
      <c r="C151" t="e">
        <f>VLOOKUP(A151,'Oversigt cpr for elever '!$A$6:$C$4002,3,FALSE)</f>
        <v>#N/A</v>
      </c>
      <c r="D151">
        <f>SUMIF('Hold (protokol)'!$D$10:$D$4002,'Overblik - FSKR'!A151,'Hold (protokol)'!$K$10:$K$4002)</f>
        <v>0</v>
      </c>
      <c r="E151">
        <f>SUMIF('Hold (protokol)'!$E$10:$E$4002,'Overblik - FSKR'!A151,'Hold (protokol)'!$K$10:$K$4002)</f>
        <v>0</v>
      </c>
      <c r="F151">
        <f>SUMIF('Hold (protokol)'!$F$10:$F$4002,'Overblik - FSKR'!A151,'Hold (protokol)'!$K$10:$K$4002)</f>
        <v>0</v>
      </c>
      <c r="G151">
        <f>SUMIF('Hold (protokol)'!$G$10:$G$4002,'Overblik - FSKR'!A151,'Hold (protokol)'!$K$10:$K$4002)</f>
        <v>0</v>
      </c>
      <c r="H151">
        <f>SUMIF('Hold (protokol)'!$H$10:$H$4002,'Overblik - FSKR'!A151,'Hold (protokol)'!$K$10:$K$4002)</f>
        <v>0</v>
      </c>
      <c r="I151" s="49">
        <f t="shared" si="6"/>
        <v>0</v>
      </c>
      <c r="J151" s="49">
        <f>SUMIF('Individuel (protokol)'!$C$10:$C$3999,'Overblik - FSKR'!A151,'Individuel (protokol)'!$E$10:$E$3999)</f>
        <v>0</v>
      </c>
      <c r="K151" s="50">
        <f t="shared" si="7"/>
        <v>0</v>
      </c>
      <c r="L151">
        <f t="shared" si="8"/>
        <v>0</v>
      </c>
    </row>
    <row r="152" spans="1:12" x14ac:dyDescent="0.25">
      <c r="A152" s="29">
        <f>'Oversigt cpr for elever '!A158</f>
        <v>0</v>
      </c>
      <c r="B152" t="e">
        <f>VLOOKUP(A152,'Oversigt cpr for elever '!$A$6:$C$4002,2,FALSE)</f>
        <v>#N/A</v>
      </c>
      <c r="C152" t="e">
        <f>VLOOKUP(A152,'Oversigt cpr for elever '!$A$6:$C$4002,3,FALSE)</f>
        <v>#N/A</v>
      </c>
      <c r="D152">
        <f>SUMIF('Hold (protokol)'!$D$10:$D$4002,'Overblik - FSKR'!A152,'Hold (protokol)'!$K$10:$K$4002)</f>
        <v>0</v>
      </c>
      <c r="E152">
        <f>SUMIF('Hold (protokol)'!$E$10:$E$4002,'Overblik - FSKR'!A152,'Hold (protokol)'!$K$10:$K$4002)</f>
        <v>0</v>
      </c>
      <c r="F152">
        <f>SUMIF('Hold (protokol)'!$F$10:$F$4002,'Overblik - FSKR'!A152,'Hold (protokol)'!$K$10:$K$4002)</f>
        <v>0</v>
      </c>
      <c r="G152">
        <f>SUMIF('Hold (protokol)'!$G$10:$G$4002,'Overblik - FSKR'!A152,'Hold (protokol)'!$K$10:$K$4002)</f>
        <v>0</v>
      </c>
      <c r="H152">
        <f>SUMIF('Hold (protokol)'!$H$10:$H$4002,'Overblik - FSKR'!A152,'Hold (protokol)'!$K$10:$K$4002)</f>
        <v>0</v>
      </c>
      <c r="I152" s="49">
        <f t="shared" si="6"/>
        <v>0</v>
      </c>
      <c r="J152" s="49">
        <f>SUMIF('Individuel (protokol)'!$C$10:$C$3999,'Overblik - FSKR'!A152,'Individuel (protokol)'!$E$10:$E$3999)</f>
        <v>0</v>
      </c>
      <c r="K152" s="50">
        <f t="shared" si="7"/>
        <v>0</v>
      </c>
      <c r="L152">
        <f t="shared" si="8"/>
        <v>0</v>
      </c>
    </row>
    <row r="153" spans="1:12" x14ac:dyDescent="0.25">
      <c r="A153" s="29">
        <f>'Oversigt cpr for elever '!A159</f>
        <v>0</v>
      </c>
      <c r="B153" t="e">
        <f>VLOOKUP(A153,'Oversigt cpr for elever '!$A$6:$C$4002,2,FALSE)</f>
        <v>#N/A</v>
      </c>
      <c r="C153" t="e">
        <f>VLOOKUP(A153,'Oversigt cpr for elever '!$A$6:$C$4002,3,FALSE)</f>
        <v>#N/A</v>
      </c>
      <c r="D153">
        <f>SUMIF('Hold (protokol)'!$D$10:$D$4002,'Overblik - FSKR'!A153,'Hold (protokol)'!$K$10:$K$4002)</f>
        <v>0</v>
      </c>
      <c r="E153">
        <f>SUMIF('Hold (protokol)'!$E$10:$E$4002,'Overblik - FSKR'!A153,'Hold (protokol)'!$K$10:$K$4002)</f>
        <v>0</v>
      </c>
      <c r="F153">
        <f>SUMIF('Hold (protokol)'!$F$10:$F$4002,'Overblik - FSKR'!A153,'Hold (protokol)'!$K$10:$K$4002)</f>
        <v>0</v>
      </c>
      <c r="G153">
        <f>SUMIF('Hold (protokol)'!$G$10:$G$4002,'Overblik - FSKR'!A153,'Hold (protokol)'!$K$10:$K$4002)</f>
        <v>0</v>
      </c>
      <c r="H153">
        <f>SUMIF('Hold (protokol)'!$H$10:$H$4002,'Overblik - FSKR'!A153,'Hold (protokol)'!$K$10:$K$4002)</f>
        <v>0</v>
      </c>
      <c r="I153" s="49">
        <f t="shared" si="6"/>
        <v>0</v>
      </c>
      <c r="J153" s="49">
        <f>SUMIF('Individuel (protokol)'!$C$10:$C$3999,'Overblik - FSKR'!A153,'Individuel (protokol)'!$E$10:$E$3999)</f>
        <v>0</v>
      </c>
      <c r="K153" s="50">
        <f t="shared" si="7"/>
        <v>0</v>
      </c>
      <c r="L153">
        <f t="shared" si="8"/>
        <v>0</v>
      </c>
    </row>
    <row r="154" spans="1:12" x14ac:dyDescent="0.25">
      <c r="A154" s="29">
        <f>'Oversigt cpr for elever '!A160</f>
        <v>0</v>
      </c>
      <c r="B154" t="e">
        <f>VLOOKUP(A154,'Oversigt cpr for elever '!$A$6:$C$4002,2,FALSE)</f>
        <v>#N/A</v>
      </c>
      <c r="C154" t="e">
        <f>VLOOKUP(A154,'Oversigt cpr for elever '!$A$6:$C$4002,3,FALSE)</f>
        <v>#N/A</v>
      </c>
      <c r="D154">
        <f>SUMIF('Hold (protokol)'!$D$10:$D$4002,'Overblik - FSKR'!A154,'Hold (protokol)'!$K$10:$K$4002)</f>
        <v>0</v>
      </c>
      <c r="E154">
        <f>SUMIF('Hold (protokol)'!$E$10:$E$4002,'Overblik - FSKR'!A154,'Hold (protokol)'!$K$10:$K$4002)</f>
        <v>0</v>
      </c>
      <c r="F154">
        <f>SUMIF('Hold (protokol)'!$F$10:$F$4002,'Overblik - FSKR'!A154,'Hold (protokol)'!$K$10:$K$4002)</f>
        <v>0</v>
      </c>
      <c r="G154">
        <f>SUMIF('Hold (protokol)'!$G$10:$G$4002,'Overblik - FSKR'!A154,'Hold (protokol)'!$K$10:$K$4002)</f>
        <v>0</v>
      </c>
      <c r="H154">
        <f>SUMIF('Hold (protokol)'!$H$10:$H$4002,'Overblik - FSKR'!A154,'Hold (protokol)'!$K$10:$K$4002)</f>
        <v>0</v>
      </c>
      <c r="I154" s="49">
        <f t="shared" si="6"/>
        <v>0</v>
      </c>
      <c r="J154" s="49">
        <f>SUMIF('Individuel (protokol)'!$C$10:$C$3999,'Overblik - FSKR'!A154,'Individuel (protokol)'!$E$10:$E$3999)</f>
        <v>0</v>
      </c>
      <c r="K154" s="50">
        <f t="shared" si="7"/>
        <v>0</v>
      </c>
      <c r="L154">
        <f t="shared" si="8"/>
        <v>0</v>
      </c>
    </row>
    <row r="155" spans="1:12" x14ac:dyDescent="0.25">
      <c r="A155" s="29">
        <f>'Oversigt cpr for elever '!A161</f>
        <v>0</v>
      </c>
      <c r="B155" t="e">
        <f>VLOOKUP(A155,'Oversigt cpr for elever '!$A$6:$C$4002,2,FALSE)</f>
        <v>#N/A</v>
      </c>
      <c r="C155" t="e">
        <f>VLOOKUP(A155,'Oversigt cpr for elever '!$A$6:$C$4002,3,FALSE)</f>
        <v>#N/A</v>
      </c>
      <c r="D155">
        <f>SUMIF('Hold (protokol)'!$D$10:$D$4002,'Overblik - FSKR'!A155,'Hold (protokol)'!$K$10:$K$4002)</f>
        <v>0</v>
      </c>
      <c r="E155">
        <f>SUMIF('Hold (protokol)'!$E$10:$E$4002,'Overblik - FSKR'!A155,'Hold (protokol)'!$K$10:$K$4002)</f>
        <v>0</v>
      </c>
      <c r="F155">
        <f>SUMIF('Hold (protokol)'!$F$10:$F$4002,'Overblik - FSKR'!A155,'Hold (protokol)'!$K$10:$K$4002)</f>
        <v>0</v>
      </c>
      <c r="G155">
        <f>SUMIF('Hold (protokol)'!$G$10:$G$4002,'Overblik - FSKR'!A155,'Hold (protokol)'!$K$10:$K$4002)</f>
        <v>0</v>
      </c>
      <c r="H155">
        <f>SUMIF('Hold (protokol)'!$H$10:$H$4002,'Overblik - FSKR'!A155,'Hold (protokol)'!$K$10:$K$4002)</f>
        <v>0</v>
      </c>
      <c r="I155" s="49">
        <f t="shared" si="6"/>
        <v>0</v>
      </c>
      <c r="J155" s="49">
        <f>SUMIF('Individuel (protokol)'!$C$10:$C$3999,'Overblik - FSKR'!A155,'Individuel (protokol)'!$E$10:$E$3999)</f>
        <v>0</v>
      </c>
      <c r="K155" s="50">
        <f t="shared" si="7"/>
        <v>0</v>
      </c>
      <c r="L155">
        <f t="shared" si="8"/>
        <v>0</v>
      </c>
    </row>
    <row r="156" spans="1:12" x14ac:dyDescent="0.25">
      <c r="A156" s="29">
        <f>'Oversigt cpr for elever '!A162</f>
        <v>0</v>
      </c>
      <c r="B156" t="e">
        <f>VLOOKUP(A156,'Oversigt cpr for elever '!$A$6:$C$4002,2,FALSE)</f>
        <v>#N/A</v>
      </c>
      <c r="C156" t="e">
        <f>VLOOKUP(A156,'Oversigt cpr for elever '!$A$6:$C$4002,3,FALSE)</f>
        <v>#N/A</v>
      </c>
      <c r="D156">
        <f>SUMIF('Hold (protokol)'!$D$10:$D$4002,'Overblik - FSKR'!A156,'Hold (protokol)'!$K$10:$K$4002)</f>
        <v>0</v>
      </c>
      <c r="E156">
        <f>SUMIF('Hold (protokol)'!$E$10:$E$4002,'Overblik - FSKR'!A156,'Hold (protokol)'!$K$10:$K$4002)</f>
        <v>0</v>
      </c>
      <c r="F156">
        <f>SUMIF('Hold (protokol)'!$F$10:$F$4002,'Overblik - FSKR'!A156,'Hold (protokol)'!$K$10:$K$4002)</f>
        <v>0</v>
      </c>
      <c r="G156">
        <f>SUMIF('Hold (protokol)'!$G$10:$G$4002,'Overblik - FSKR'!A156,'Hold (protokol)'!$K$10:$K$4002)</f>
        <v>0</v>
      </c>
      <c r="H156">
        <f>SUMIF('Hold (protokol)'!$H$10:$H$4002,'Overblik - FSKR'!A156,'Hold (protokol)'!$K$10:$K$4002)</f>
        <v>0</v>
      </c>
      <c r="I156" s="49">
        <f t="shared" si="6"/>
        <v>0</v>
      </c>
      <c r="J156" s="49">
        <f>SUMIF('Individuel (protokol)'!$C$10:$C$3999,'Overblik - FSKR'!A156,'Individuel (protokol)'!$E$10:$E$3999)</f>
        <v>0</v>
      </c>
      <c r="K156" s="50">
        <f t="shared" si="7"/>
        <v>0</v>
      </c>
      <c r="L156">
        <f t="shared" si="8"/>
        <v>0</v>
      </c>
    </row>
    <row r="157" spans="1:12" x14ac:dyDescent="0.25">
      <c r="A157" s="29">
        <f>'Oversigt cpr for elever '!A163</f>
        <v>0</v>
      </c>
      <c r="B157" t="e">
        <f>VLOOKUP(A157,'Oversigt cpr for elever '!$A$6:$C$4002,2,FALSE)</f>
        <v>#N/A</v>
      </c>
      <c r="C157" t="e">
        <f>VLOOKUP(A157,'Oversigt cpr for elever '!$A$6:$C$4002,3,FALSE)</f>
        <v>#N/A</v>
      </c>
      <c r="D157">
        <f>SUMIF('Hold (protokol)'!$D$10:$D$4002,'Overblik - FSKR'!A157,'Hold (protokol)'!$K$10:$K$4002)</f>
        <v>0</v>
      </c>
      <c r="E157">
        <f>SUMIF('Hold (protokol)'!$E$10:$E$4002,'Overblik - FSKR'!A157,'Hold (protokol)'!$K$10:$K$4002)</f>
        <v>0</v>
      </c>
      <c r="F157">
        <f>SUMIF('Hold (protokol)'!$F$10:$F$4002,'Overblik - FSKR'!A157,'Hold (protokol)'!$K$10:$K$4002)</f>
        <v>0</v>
      </c>
      <c r="G157">
        <f>SUMIF('Hold (protokol)'!$G$10:$G$4002,'Overblik - FSKR'!A157,'Hold (protokol)'!$K$10:$K$4002)</f>
        <v>0</v>
      </c>
      <c r="H157">
        <f>SUMIF('Hold (protokol)'!$H$10:$H$4002,'Overblik - FSKR'!A157,'Hold (protokol)'!$K$10:$K$4002)</f>
        <v>0</v>
      </c>
      <c r="I157" s="49">
        <f t="shared" si="6"/>
        <v>0</v>
      </c>
      <c r="J157" s="49">
        <f>SUMIF('Individuel (protokol)'!$C$10:$C$3999,'Overblik - FSKR'!A157,'Individuel (protokol)'!$E$10:$E$3999)</f>
        <v>0</v>
      </c>
      <c r="K157" s="50">
        <f t="shared" si="7"/>
        <v>0</v>
      </c>
      <c r="L157">
        <f t="shared" si="8"/>
        <v>0</v>
      </c>
    </row>
    <row r="158" spans="1:12" x14ac:dyDescent="0.25">
      <c r="A158" s="29">
        <f>'Oversigt cpr for elever '!A164</f>
        <v>0</v>
      </c>
      <c r="B158" t="e">
        <f>VLOOKUP(A158,'Oversigt cpr for elever '!$A$6:$C$4002,2,FALSE)</f>
        <v>#N/A</v>
      </c>
      <c r="C158" t="e">
        <f>VLOOKUP(A158,'Oversigt cpr for elever '!$A$6:$C$4002,3,FALSE)</f>
        <v>#N/A</v>
      </c>
      <c r="D158">
        <f>SUMIF('Hold (protokol)'!$D$10:$D$4002,'Overblik - FSKR'!A158,'Hold (protokol)'!$K$10:$K$4002)</f>
        <v>0</v>
      </c>
      <c r="E158">
        <f>SUMIF('Hold (protokol)'!$E$10:$E$4002,'Overblik - FSKR'!A158,'Hold (protokol)'!$K$10:$K$4002)</f>
        <v>0</v>
      </c>
      <c r="F158">
        <f>SUMIF('Hold (protokol)'!$F$10:$F$4002,'Overblik - FSKR'!A158,'Hold (protokol)'!$K$10:$K$4002)</f>
        <v>0</v>
      </c>
      <c r="G158">
        <f>SUMIF('Hold (protokol)'!$G$10:$G$4002,'Overblik - FSKR'!A158,'Hold (protokol)'!$K$10:$K$4002)</f>
        <v>0</v>
      </c>
      <c r="H158">
        <f>SUMIF('Hold (protokol)'!$H$10:$H$4002,'Overblik - FSKR'!A158,'Hold (protokol)'!$K$10:$K$4002)</f>
        <v>0</v>
      </c>
      <c r="I158" s="49">
        <f t="shared" si="6"/>
        <v>0</v>
      </c>
      <c r="J158" s="49">
        <f>SUMIF('Individuel (protokol)'!$C$10:$C$3999,'Overblik - FSKR'!A158,'Individuel (protokol)'!$E$10:$E$3999)</f>
        <v>0</v>
      </c>
      <c r="K158" s="50">
        <f t="shared" si="7"/>
        <v>0</v>
      </c>
      <c r="L158">
        <f t="shared" si="8"/>
        <v>0</v>
      </c>
    </row>
    <row r="159" spans="1:12" x14ac:dyDescent="0.25">
      <c r="A159" s="29">
        <f>'Oversigt cpr for elever '!A165</f>
        <v>0</v>
      </c>
      <c r="B159" t="e">
        <f>VLOOKUP(A159,'Oversigt cpr for elever '!$A$6:$C$4002,2,FALSE)</f>
        <v>#N/A</v>
      </c>
      <c r="C159" t="e">
        <f>VLOOKUP(A159,'Oversigt cpr for elever '!$A$6:$C$4002,3,FALSE)</f>
        <v>#N/A</v>
      </c>
      <c r="D159">
        <f>SUMIF('Hold (protokol)'!$D$10:$D$4002,'Overblik - FSKR'!A159,'Hold (protokol)'!$K$10:$K$4002)</f>
        <v>0</v>
      </c>
      <c r="E159">
        <f>SUMIF('Hold (protokol)'!$E$10:$E$4002,'Overblik - FSKR'!A159,'Hold (protokol)'!$K$10:$K$4002)</f>
        <v>0</v>
      </c>
      <c r="F159">
        <f>SUMIF('Hold (protokol)'!$F$10:$F$4002,'Overblik - FSKR'!A159,'Hold (protokol)'!$K$10:$K$4002)</f>
        <v>0</v>
      </c>
      <c r="G159">
        <f>SUMIF('Hold (protokol)'!$G$10:$G$4002,'Overblik - FSKR'!A159,'Hold (protokol)'!$K$10:$K$4002)</f>
        <v>0</v>
      </c>
      <c r="H159">
        <f>SUMIF('Hold (protokol)'!$H$10:$H$4002,'Overblik - FSKR'!A159,'Hold (protokol)'!$K$10:$K$4002)</f>
        <v>0</v>
      </c>
      <c r="I159" s="49">
        <f t="shared" si="6"/>
        <v>0</v>
      </c>
      <c r="J159" s="49">
        <f>SUMIF('Individuel (protokol)'!$C$10:$C$3999,'Overblik - FSKR'!A159,'Individuel (protokol)'!$E$10:$E$3999)</f>
        <v>0</v>
      </c>
      <c r="K159" s="50">
        <f t="shared" si="7"/>
        <v>0</v>
      </c>
      <c r="L159">
        <f t="shared" si="8"/>
        <v>0</v>
      </c>
    </row>
    <row r="160" spans="1:12" x14ac:dyDescent="0.25">
      <c r="A160" s="29">
        <f>'Oversigt cpr for elever '!A166</f>
        <v>0</v>
      </c>
      <c r="B160" t="e">
        <f>VLOOKUP(A160,'Oversigt cpr for elever '!$A$6:$C$4002,2,FALSE)</f>
        <v>#N/A</v>
      </c>
      <c r="C160" t="e">
        <f>VLOOKUP(A160,'Oversigt cpr for elever '!$A$6:$C$4002,3,FALSE)</f>
        <v>#N/A</v>
      </c>
      <c r="D160">
        <f>SUMIF('Hold (protokol)'!$D$10:$D$4002,'Overblik - FSKR'!A160,'Hold (protokol)'!$K$10:$K$4002)</f>
        <v>0</v>
      </c>
      <c r="E160">
        <f>SUMIF('Hold (protokol)'!$E$10:$E$4002,'Overblik - FSKR'!A160,'Hold (protokol)'!$K$10:$K$4002)</f>
        <v>0</v>
      </c>
      <c r="F160">
        <f>SUMIF('Hold (protokol)'!$F$10:$F$4002,'Overblik - FSKR'!A160,'Hold (protokol)'!$K$10:$K$4002)</f>
        <v>0</v>
      </c>
      <c r="G160">
        <f>SUMIF('Hold (protokol)'!$G$10:$G$4002,'Overblik - FSKR'!A160,'Hold (protokol)'!$K$10:$K$4002)</f>
        <v>0</v>
      </c>
      <c r="H160">
        <f>SUMIF('Hold (protokol)'!$H$10:$H$4002,'Overblik - FSKR'!A160,'Hold (protokol)'!$K$10:$K$4002)</f>
        <v>0</v>
      </c>
      <c r="I160" s="49">
        <f t="shared" si="6"/>
        <v>0</v>
      </c>
      <c r="J160" s="49">
        <f>SUMIF('Individuel (protokol)'!$C$10:$C$3999,'Overblik - FSKR'!A160,'Individuel (protokol)'!$E$10:$E$3999)</f>
        <v>0</v>
      </c>
      <c r="K160" s="50">
        <f t="shared" si="7"/>
        <v>0</v>
      </c>
      <c r="L160">
        <f t="shared" si="8"/>
        <v>0</v>
      </c>
    </row>
    <row r="161" spans="1:12" x14ac:dyDescent="0.25">
      <c r="A161" s="29">
        <f>'Oversigt cpr for elever '!A167</f>
        <v>0</v>
      </c>
      <c r="B161" t="e">
        <f>VLOOKUP(A161,'Oversigt cpr for elever '!$A$6:$C$4002,2,FALSE)</f>
        <v>#N/A</v>
      </c>
      <c r="C161" t="e">
        <f>VLOOKUP(A161,'Oversigt cpr for elever '!$A$6:$C$4002,3,FALSE)</f>
        <v>#N/A</v>
      </c>
      <c r="D161">
        <f>SUMIF('Hold (protokol)'!$D$10:$D$4002,'Overblik - FSKR'!A161,'Hold (protokol)'!$K$10:$K$4002)</f>
        <v>0</v>
      </c>
      <c r="E161">
        <f>SUMIF('Hold (protokol)'!$E$10:$E$4002,'Overblik - FSKR'!A161,'Hold (protokol)'!$K$10:$K$4002)</f>
        <v>0</v>
      </c>
      <c r="F161">
        <f>SUMIF('Hold (protokol)'!$F$10:$F$4002,'Overblik - FSKR'!A161,'Hold (protokol)'!$K$10:$K$4002)</f>
        <v>0</v>
      </c>
      <c r="G161">
        <f>SUMIF('Hold (protokol)'!$G$10:$G$4002,'Overblik - FSKR'!A161,'Hold (protokol)'!$K$10:$K$4002)</f>
        <v>0</v>
      </c>
      <c r="H161">
        <f>SUMIF('Hold (protokol)'!$H$10:$H$4002,'Overblik - FSKR'!A161,'Hold (protokol)'!$K$10:$K$4002)</f>
        <v>0</v>
      </c>
      <c r="I161" s="49">
        <f t="shared" si="6"/>
        <v>0</v>
      </c>
      <c r="J161" s="49">
        <f>SUMIF('Individuel (protokol)'!$C$10:$C$3999,'Overblik - FSKR'!A161,'Individuel (protokol)'!$E$10:$E$3999)</f>
        <v>0</v>
      </c>
      <c r="K161" s="50">
        <f t="shared" si="7"/>
        <v>0</v>
      </c>
      <c r="L161">
        <f t="shared" si="8"/>
        <v>0</v>
      </c>
    </row>
    <row r="162" spans="1:12" x14ac:dyDescent="0.25">
      <c r="A162" s="29">
        <f>'Oversigt cpr for elever '!A168</f>
        <v>0</v>
      </c>
      <c r="B162" t="e">
        <f>VLOOKUP(A162,'Oversigt cpr for elever '!$A$6:$C$4002,2,FALSE)</f>
        <v>#N/A</v>
      </c>
      <c r="C162" t="e">
        <f>VLOOKUP(A162,'Oversigt cpr for elever '!$A$6:$C$4002,3,FALSE)</f>
        <v>#N/A</v>
      </c>
      <c r="D162">
        <f>SUMIF('Hold (protokol)'!$D$10:$D$4002,'Overblik - FSKR'!A162,'Hold (protokol)'!$K$10:$K$4002)</f>
        <v>0</v>
      </c>
      <c r="E162">
        <f>SUMIF('Hold (protokol)'!$E$10:$E$4002,'Overblik - FSKR'!A162,'Hold (protokol)'!$K$10:$K$4002)</f>
        <v>0</v>
      </c>
      <c r="F162">
        <f>SUMIF('Hold (protokol)'!$F$10:$F$4002,'Overblik - FSKR'!A162,'Hold (protokol)'!$K$10:$K$4002)</f>
        <v>0</v>
      </c>
      <c r="G162">
        <f>SUMIF('Hold (protokol)'!$G$10:$G$4002,'Overblik - FSKR'!A162,'Hold (protokol)'!$K$10:$K$4002)</f>
        <v>0</v>
      </c>
      <c r="H162">
        <f>SUMIF('Hold (protokol)'!$H$10:$H$4002,'Overblik - FSKR'!A162,'Hold (protokol)'!$K$10:$K$4002)</f>
        <v>0</v>
      </c>
      <c r="I162" s="49">
        <f t="shared" si="6"/>
        <v>0</v>
      </c>
      <c r="J162" s="49">
        <f>SUMIF('Individuel (protokol)'!$C$10:$C$3999,'Overblik - FSKR'!A162,'Individuel (protokol)'!$E$10:$E$3999)</f>
        <v>0</v>
      </c>
      <c r="K162" s="50">
        <f t="shared" si="7"/>
        <v>0</v>
      </c>
      <c r="L162">
        <f t="shared" si="8"/>
        <v>0</v>
      </c>
    </row>
    <row r="163" spans="1:12" x14ac:dyDescent="0.25">
      <c r="A163" s="29">
        <f>'Oversigt cpr for elever '!A169</f>
        <v>0</v>
      </c>
      <c r="B163" t="e">
        <f>VLOOKUP(A163,'Oversigt cpr for elever '!$A$6:$C$4002,2,FALSE)</f>
        <v>#N/A</v>
      </c>
      <c r="C163" t="e">
        <f>VLOOKUP(A163,'Oversigt cpr for elever '!$A$6:$C$4002,3,FALSE)</f>
        <v>#N/A</v>
      </c>
      <c r="D163">
        <f>SUMIF('Hold (protokol)'!$D$10:$D$4002,'Overblik - FSKR'!A163,'Hold (protokol)'!$K$10:$K$4002)</f>
        <v>0</v>
      </c>
      <c r="E163">
        <f>SUMIF('Hold (protokol)'!$E$10:$E$4002,'Overblik - FSKR'!A163,'Hold (protokol)'!$K$10:$K$4002)</f>
        <v>0</v>
      </c>
      <c r="F163">
        <f>SUMIF('Hold (protokol)'!$F$10:$F$4002,'Overblik - FSKR'!A163,'Hold (protokol)'!$K$10:$K$4002)</f>
        <v>0</v>
      </c>
      <c r="G163">
        <f>SUMIF('Hold (protokol)'!$G$10:$G$4002,'Overblik - FSKR'!A163,'Hold (protokol)'!$K$10:$K$4002)</f>
        <v>0</v>
      </c>
      <c r="H163">
        <f>SUMIF('Hold (protokol)'!$H$10:$H$4002,'Overblik - FSKR'!A163,'Hold (protokol)'!$K$10:$K$4002)</f>
        <v>0</v>
      </c>
      <c r="I163" s="49">
        <f t="shared" si="6"/>
        <v>0</v>
      </c>
      <c r="J163" s="49">
        <f>SUMIF('Individuel (protokol)'!$C$10:$C$3999,'Overblik - FSKR'!A163,'Individuel (protokol)'!$E$10:$E$3999)</f>
        <v>0</v>
      </c>
      <c r="K163" s="50">
        <f t="shared" si="7"/>
        <v>0</v>
      </c>
      <c r="L163">
        <f t="shared" si="8"/>
        <v>0</v>
      </c>
    </row>
    <row r="164" spans="1:12" x14ac:dyDescent="0.25">
      <c r="A164" s="29">
        <f>'Oversigt cpr for elever '!A170</f>
        <v>0</v>
      </c>
      <c r="B164" t="e">
        <f>VLOOKUP(A164,'Oversigt cpr for elever '!$A$6:$C$4002,2,FALSE)</f>
        <v>#N/A</v>
      </c>
      <c r="C164" t="e">
        <f>VLOOKUP(A164,'Oversigt cpr for elever '!$A$6:$C$4002,3,FALSE)</f>
        <v>#N/A</v>
      </c>
      <c r="D164">
        <f>SUMIF('Hold (protokol)'!$D$10:$D$4002,'Overblik - FSKR'!A164,'Hold (protokol)'!$K$10:$K$4002)</f>
        <v>0</v>
      </c>
      <c r="E164">
        <f>SUMIF('Hold (protokol)'!$E$10:$E$4002,'Overblik - FSKR'!A164,'Hold (protokol)'!$K$10:$K$4002)</f>
        <v>0</v>
      </c>
      <c r="F164">
        <f>SUMIF('Hold (protokol)'!$F$10:$F$4002,'Overblik - FSKR'!A164,'Hold (protokol)'!$K$10:$K$4002)</f>
        <v>0</v>
      </c>
      <c r="G164">
        <f>SUMIF('Hold (protokol)'!$G$10:$G$4002,'Overblik - FSKR'!A164,'Hold (protokol)'!$K$10:$K$4002)</f>
        <v>0</v>
      </c>
      <c r="H164">
        <f>SUMIF('Hold (protokol)'!$H$10:$H$4002,'Overblik - FSKR'!A164,'Hold (protokol)'!$K$10:$K$4002)</f>
        <v>0</v>
      </c>
      <c r="I164" s="49">
        <f t="shared" si="6"/>
        <v>0</v>
      </c>
      <c r="J164" s="49">
        <f>SUMIF('Individuel (protokol)'!$C$10:$C$3999,'Overblik - FSKR'!A164,'Individuel (protokol)'!$E$10:$E$3999)</f>
        <v>0</v>
      </c>
      <c r="K164" s="50">
        <f t="shared" si="7"/>
        <v>0</v>
      </c>
      <c r="L164">
        <f t="shared" si="8"/>
        <v>0</v>
      </c>
    </row>
    <row r="165" spans="1:12" x14ac:dyDescent="0.25">
      <c r="A165" s="29">
        <f>'Oversigt cpr for elever '!A171</f>
        <v>0</v>
      </c>
      <c r="B165" t="e">
        <f>VLOOKUP(A165,'Oversigt cpr for elever '!$A$6:$C$4002,2,FALSE)</f>
        <v>#N/A</v>
      </c>
      <c r="C165" t="e">
        <f>VLOOKUP(A165,'Oversigt cpr for elever '!$A$6:$C$4002,3,FALSE)</f>
        <v>#N/A</v>
      </c>
      <c r="D165">
        <f>SUMIF('Hold (protokol)'!$D$10:$D$4002,'Overblik - FSKR'!A165,'Hold (protokol)'!$K$10:$K$4002)</f>
        <v>0</v>
      </c>
      <c r="E165">
        <f>SUMIF('Hold (protokol)'!$E$10:$E$4002,'Overblik - FSKR'!A165,'Hold (protokol)'!$K$10:$K$4002)</f>
        <v>0</v>
      </c>
      <c r="F165">
        <f>SUMIF('Hold (protokol)'!$F$10:$F$4002,'Overblik - FSKR'!A165,'Hold (protokol)'!$K$10:$K$4002)</f>
        <v>0</v>
      </c>
      <c r="G165">
        <f>SUMIF('Hold (protokol)'!$G$10:$G$4002,'Overblik - FSKR'!A165,'Hold (protokol)'!$K$10:$K$4002)</f>
        <v>0</v>
      </c>
      <c r="H165">
        <f>SUMIF('Hold (protokol)'!$H$10:$H$4002,'Overblik - FSKR'!A165,'Hold (protokol)'!$K$10:$K$4002)</f>
        <v>0</v>
      </c>
      <c r="I165" s="49">
        <f t="shared" si="6"/>
        <v>0</v>
      </c>
      <c r="J165" s="49">
        <f>SUMIF('Individuel (protokol)'!$C$10:$C$3999,'Overblik - FSKR'!A165,'Individuel (protokol)'!$E$10:$E$3999)</f>
        <v>0</v>
      </c>
      <c r="K165" s="50">
        <f t="shared" si="7"/>
        <v>0</v>
      </c>
      <c r="L165">
        <f t="shared" si="8"/>
        <v>0</v>
      </c>
    </row>
    <row r="166" spans="1:12" x14ac:dyDescent="0.25">
      <c r="A166" s="29">
        <f>'Oversigt cpr for elever '!A172</f>
        <v>0</v>
      </c>
      <c r="B166" t="e">
        <f>VLOOKUP(A166,'Oversigt cpr for elever '!$A$6:$C$4002,2,FALSE)</f>
        <v>#N/A</v>
      </c>
      <c r="C166" t="e">
        <f>VLOOKUP(A166,'Oversigt cpr for elever '!$A$6:$C$4002,3,FALSE)</f>
        <v>#N/A</v>
      </c>
      <c r="D166">
        <f>SUMIF('Hold (protokol)'!$D$10:$D$4002,'Overblik - FSKR'!A166,'Hold (protokol)'!$K$10:$K$4002)</f>
        <v>0</v>
      </c>
      <c r="E166">
        <f>SUMIF('Hold (protokol)'!$E$10:$E$4002,'Overblik - FSKR'!A166,'Hold (protokol)'!$K$10:$K$4002)</f>
        <v>0</v>
      </c>
      <c r="F166">
        <f>SUMIF('Hold (protokol)'!$F$10:$F$4002,'Overblik - FSKR'!A166,'Hold (protokol)'!$K$10:$K$4002)</f>
        <v>0</v>
      </c>
      <c r="G166">
        <f>SUMIF('Hold (protokol)'!$G$10:$G$4002,'Overblik - FSKR'!A166,'Hold (protokol)'!$K$10:$K$4002)</f>
        <v>0</v>
      </c>
      <c r="H166">
        <f>SUMIF('Hold (protokol)'!$H$10:$H$4002,'Overblik - FSKR'!A166,'Hold (protokol)'!$K$10:$K$4002)</f>
        <v>0</v>
      </c>
      <c r="I166" s="49">
        <f t="shared" si="6"/>
        <v>0</v>
      </c>
      <c r="J166" s="49">
        <f>SUMIF('Individuel (protokol)'!$C$10:$C$3999,'Overblik - FSKR'!A166,'Individuel (protokol)'!$E$10:$E$3999)</f>
        <v>0</v>
      </c>
      <c r="K166" s="50">
        <f t="shared" si="7"/>
        <v>0</v>
      </c>
      <c r="L166">
        <f t="shared" si="8"/>
        <v>0</v>
      </c>
    </row>
    <row r="167" spans="1:12" x14ac:dyDescent="0.25">
      <c r="A167" s="29">
        <f>'Oversigt cpr for elever '!A173</f>
        <v>0</v>
      </c>
      <c r="B167" t="e">
        <f>VLOOKUP(A167,'Oversigt cpr for elever '!$A$6:$C$4002,2,FALSE)</f>
        <v>#N/A</v>
      </c>
      <c r="C167" t="e">
        <f>VLOOKUP(A167,'Oversigt cpr for elever '!$A$6:$C$4002,3,FALSE)</f>
        <v>#N/A</v>
      </c>
      <c r="D167">
        <f>SUMIF('Hold (protokol)'!$D$10:$D$4002,'Overblik - FSKR'!A167,'Hold (protokol)'!$K$10:$K$4002)</f>
        <v>0</v>
      </c>
      <c r="E167">
        <f>SUMIF('Hold (protokol)'!$E$10:$E$4002,'Overblik - FSKR'!A167,'Hold (protokol)'!$K$10:$K$4002)</f>
        <v>0</v>
      </c>
      <c r="F167">
        <f>SUMIF('Hold (protokol)'!$F$10:$F$4002,'Overblik - FSKR'!A167,'Hold (protokol)'!$K$10:$K$4002)</f>
        <v>0</v>
      </c>
      <c r="G167">
        <f>SUMIF('Hold (protokol)'!$G$10:$G$4002,'Overblik - FSKR'!A167,'Hold (protokol)'!$K$10:$K$4002)</f>
        <v>0</v>
      </c>
      <c r="H167">
        <f>SUMIF('Hold (protokol)'!$H$10:$H$4002,'Overblik - FSKR'!A167,'Hold (protokol)'!$K$10:$K$4002)</f>
        <v>0</v>
      </c>
      <c r="I167" s="49">
        <f t="shared" si="6"/>
        <v>0</v>
      </c>
      <c r="J167" s="49">
        <f>SUMIF('Individuel (protokol)'!$C$10:$C$3999,'Overblik - FSKR'!A167,'Individuel (protokol)'!$E$10:$E$3999)</f>
        <v>0</v>
      </c>
      <c r="K167" s="50">
        <f t="shared" si="7"/>
        <v>0</v>
      </c>
      <c r="L167">
        <f t="shared" si="8"/>
        <v>0</v>
      </c>
    </row>
    <row r="168" spans="1:12" x14ac:dyDescent="0.25">
      <c r="A168" s="29">
        <f>'Oversigt cpr for elever '!A174</f>
        <v>0</v>
      </c>
      <c r="B168" t="e">
        <f>VLOOKUP(A168,'Oversigt cpr for elever '!$A$6:$C$4002,2,FALSE)</f>
        <v>#N/A</v>
      </c>
      <c r="C168" t="e">
        <f>VLOOKUP(A168,'Oversigt cpr for elever '!$A$6:$C$4002,3,FALSE)</f>
        <v>#N/A</v>
      </c>
      <c r="D168">
        <f>SUMIF('Hold (protokol)'!$D$10:$D$4002,'Overblik - FSKR'!A168,'Hold (protokol)'!$K$10:$K$4002)</f>
        <v>0</v>
      </c>
      <c r="E168">
        <f>SUMIF('Hold (protokol)'!$E$10:$E$4002,'Overblik - FSKR'!A168,'Hold (protokol)'!$K$10:$K$4002)</f>
        <v>0</v>
      </c>
      <c r="F168">
        <f>SUMIF('Hold (protokol)'!$F$10:$F$4002,'Overblik - FSKR'!A168,'Hold (protokol)'!$K$10:$K$4002)</f>
        <v>0</v>
      </c>
      <c r="G168">
        <f>SUMIF('Hold (protokol)'!$G$10:$G$4002,'Overblik - FSKR'!A168,'Hold (protokol)'!$K$10:$K$4002)</f>
        <v>0</v>
      </c>
      <c r="H168">
        <f>SUMIF('Hold (protokol)'!$H$10:$H$4002,'Overblik - FSKR'!A168,'Hold (protokol)'!$K$10:$K$4002)</f>
        <v>0</v>
      </c>
      <c r="I168" s="49">
        <f t="shared" si="6"/>
        <v>0</v>
      </c>
      <c r="J168" s="49">
        <f>SUMIF('Individuel (protokol)'!$C$10:$C$3999,'Overblik - FSKR'!A168,'Individuel (protokol)'!$E$10:$E$3999)</f>
        <v>0</v>
      </c>
      <c r="K168" s="50">
        <f t="shared" si="7"/>
        <v>0</v>
      </c>
      <c r="L168">
        <f t="shared" si="8"/>
        <v>0</v>
      </c>
    </row>
    <row r="169" spans="1:12" x14ac:dyDescent="0.25">
      <c r="A169" s="29">
        <f>'Oversigt cpr for elever '!A175</f>
        <v>0</v>
      </c>
      <c r="B169" t="e">
        <f>VLOOKUP(A169,'Oversigt cpr for elever '!$A$6:$C$4002,2,FALSE)</f>
        <v>#N/A</v>
      </c>
      <c r="C169" t="e">
        <f>VLOOKUP(A169,'Oversigt cpr for elever '!$A$6:$C$4002,3,FALSE)</f>
        <v>#N/A</v>
      </c>
      <c r="D169">
        <f>SUMIF('Hold (protokol)'!$D$10:$D$4002,'Overblik - FSKR'!A169,'Hold (protokol)'!$K$10:$K$4002)</f>
        <v>0</v>
      </c>
      <c r="E169">
        <f>SUMIF('Hold (protokol)'!$E$10:$E$4002,'Overblik - FSKR'!A169,'Hold (protokol)'!$K$10:$K$4002)</f>
        <v>0</v>
      </c>
      <c r="F169">
        <f>SUMIF('Hold (protokol)'!$F$10:$F$4002,'Overblik - FSKR'!A169,'Hold (protokol)'!$K$10:$K$4002)</f>
        <v>0</v>
      </c>
      <c r="G169">
        <f>SUMIF('Hold (protokol)'!$G$10:$G$4002,'Overblik - FSKR'!A169,'Hold (protokol)'!$K$10:$K$4002)</f>
        <v>0</v>
      </c>
      <c r="H169">
        <f>SUMIF('Hold (protokol)'!$H$10:$H$4002,'Overblik - FSKR'!A169,'Hold (protokol)'!$K$10:$K$4002)</f>
        <v>0</v>
      </c>
      <c r="I169" s="49">
        <f t="shared" si="6"/>
        <v>0</v>
      </c>
      <c r="J169" s="49">
        <f>SUMIF('Individuel (protokol)'!$C$10:$C$3999,'Overblik - FSKR'!A169,'Individuel (protokol)'!$E$10:$E$3999)</f>
        <v>0</v>
      </c>
      <c r="K169" s="50">
        <f t="shared" si="7"/>
        <v>0</v>
      </c>
      <c r="L169">
        <f t="shared" si="8"/>
        <v>0</v>
      </c>
    </row>
    <row r="170" spans="1:12" x14ac:dyDescent="0.25">
      <c r="A170" s="29">
        <f>'Oversigt cpr for elever '!A176</f>
        <v>0</v>
      </c>
      <c r="B170" t="e">
        <f>VLOOKUP(A170,'Oversigt cpr for elever '!$A$6:$C$4002,2,FALSE)</f>
        <v>#N/A</v>
      </c>
      <c r="C170" t="e">
        <f>VLOOKUP(A170,'Oversigt cpr for elever '!$A$6:$C$4002,3,FALSE)</f>
        <v>#N/A</v>
      </c>
      <c r="D170">
        <f>SUMIF('Hold (protokol)'!$D$10:$D$4002,'Overblik - FSKR'!A170,'Hold (protokol)'!$K$10:$K$4002)</f>
        <v>0</v>
      </c>
      <c r="E170">
        <f>SUMIF('Hold (protokol)'!$E$10:$E$4002,'Overblik - FSKR'!A170,'Hold (protokol)'!$K$10:$K$4002)</f>
        <v>0</v>
      </c>
      <c r="F170">
        <f>SUMIF('Hold (protokol)'!$F$10:$F$4002,'Overblik - FSKR'!A170,'Hold (protokol)'!$K$10:$K$4002)</f>
        <v>0</v>
      </c>
      <c r="G170">
        <f>SUMIF('Hold (protokol)'!$G$10:$G$4002,'Overblik - FSKR'!A170,'Hold (protokol)'!$K$10:$K$4002)</f>
        <v>0</v>
      </c>
      <c r="H170">
        <f>SUMIF('Hold (protokol)'!$H$10:$H$4002,'Overblik - FSKR'!A170,'Hold (protokol)'!$K$10:$K$4002)</f>
        <v>0</v>
      </c>
      <c r="I170" s="49">
        <f t="shared" si="6"/>
        <v>0</v>
      </c>
      <c r="J170" s="49">
        <f>SUMIF('Individuel (protokol)'!$C$10:$C$3999,'Overblik - FSKR'!A170,'Individuel (protokol)'!$E$10:$E$3999)</f>
        <v>0</v>
      </c>
      <c r="K170" s="50">
        <f t="shared" si="7"/>
        <v>0</v>
      </c>
      <c r="L170">
        <f t="shared" si="8"/>
        <v>0</v>
      </c>
    </row>
    <row r="171" spans="1:12" x14ac:dyDescent="0.25">
      <c r="A171" s="29">
        <f>'Oversigt cpr for elever '!A177</f>
        <v>0</v>
      </c>
      <c r="B171" t="e">
        <f>VLOOKUP(A171,'Oversigt cpr for elever '!$A$6:$C$4002,2,FALSE)</f>
        <v>#N/A</v>
      </c>
      <c r="C171" t="e">
        <f>VLOOKUP(A171,'Oversigt cpr for elever '!$A$6:$C$4002,3,FALSE)</f>
        <v>#N/A</v>
      </c>
      <c r="D171">
        <f>SUMIF('Hold (protokol)'!$D$10:$D$4002,'Overblik - FSKR'!A171,'Hold (protokol)'!$K$10:$K$4002)</f>
        <v>0</v>
      </c>
      <c r="E171">
        <f>SUMIF('Hold (protokol)'!$E$10:$E$4002,'Overblik - FSKR'!A171,'Hold (protokol)'!$K$10:$K$4002)</f>
        <v>0</v>
      </c>
      <c r="F171">
        <f>SUMIF('Hold (protokol)'!$F$10:$F$4002,'Overblik - FSKR'!A171,'Hold (protokol)'!$K$10:$K$4002)</f>
        <v>0</v>
      </c>
      <c r="G171">
        <f>SUMIF('Hold (protokol)'!$G$10:$G$4002,'Overblik - FSKR'!A171,'Hold (protokol)'!$K$10:$K$4002)</f>
        <v>0</v>
      </c>
      <c r="H171">
        <f>SUMIF('Hold (protokol)'!$H$10:$H$4002,'Overblik - FSKR'!A171,'Hold (protokol)'!$K$10:$K$4002)</f>
        <v>0</v>
      </c>
      <c r="I171" s="49">
        <f t="shared" si="6"/>
        <v>0</v>
      </c>
      <c r="J171" s="49">
        <f>SUMIF('Individuel (protokol)'!$C$10:$C$3999,'Overblik - FSKR'!A171,'Individuel (protokol)'!$E$10:$E$3999)</f>
        <v>0</v>
      </c>
      <c r="K171" s="50">
        <f t="shared" si="7"/>
        <v>0</v>
      </c>
      <c r="L171">
        <f t="shared" si="8"/>
        <v>0</v>
      </c>
    </row>
    <row r="172" spans="1:12" x14ac:dyDescent="0.25">
      <c r="A172" s="29">
        <f>'Oversigt cpr for elever '!A178</f>
        <v>0</v>
      </c>
      <c r="B172" t="e">
        <f>VLOOKUP(A172,'Oversigt cpr for elever '!$A$6:$C$4002,2,FALSE)</f>
        <v>#N/A</v>
      </c>
      <c r="C172" t="e">
        <f>VLOOKUP(A172,'Oversigt cpr for elever '!$A$6:$C$4002,3,FALSE)</f>
        <v>#N/A</v>
      </c>
      <c r="D172">
        <f>SUMIF('Hold (protokol)'!$D$10:$D$4002,'Overblik - FSKR'!A172,'Hold (protokol)'!$K$10:$K$4002)</f>
        <v>0</v>
      </c>
      <c r="E172">
        <f>SUMIF('Hold (protokol)'!$E$10:$E$4002,'Overblik - FSKR'!A172,'Hold (protokol)'!$K$10:$K$4002)</f>
        <v>0</v>
      </c>
      <c r="F172">
        <f>SUMIF('Hold (protokol)'!$F$10:$F$4002,'Overblik - FSKR'!A172,'Hold (protokol)'!$K$10:$K$4002)</f>
        <v>0</v>
      </c>
      <c r="G172">
        <f>SUMIF('Hold (protokol)'!$G$10:$G$4002,'Overblik - FSKR'!A172,'Hold (protokol)'!$K$10:$K$4002)</f>
        <v>0</v>
      </c>
      <c r="H172">
        <f>SUMIF('Hold (protokol)'!$H$10:$H$4002,'Overblik - FSKR'!A172,'Hold (protokol)'!$K$10:$K$4002)</f>
        <v>0</v>
      </c>
      <c r="I172" s="49">
        <f t="shared" si="6"/>
        <v>0</v>
      </c>
      <c r="J172" s="49">
        <f>SUMIF('Individuel (protokol)'!$C$10:$C$3999,'Overblik - FSKR'!A172,'Individuel (protokol)'!$E$10:$E$3999)</f>
        <v>0</v>
      </c>
      <c r="K172" s="50">
        <f t="shared" si="7"/>
        <v>0</v>
      </c>
      <c r="L172">
        <f t="shared" si="8"/>
        <v>0</v>
      </c>
    </row>
    <row r="173" spans="1:12" x14ac:dyDescent="0.25">
      <c r="A173" s="29">
        <f>'Oversigt cpr for elever '!A179</f>
        <v>0</v>
      </c>
      <c r="B173" t="e">
        <f>VLOOKUP(A173,'Oversigt cpr for elever '!$A$6:$C$4002,2,FALSE)</f>
        <v>#N/A</v>
      </c>
      <c r="C173" t="e">
        <f>VLOOKUP(A173,'Oversigt cpr for elever '!$A$6:$C$4002,3,FALSE)</f>
        <v>#N/A</v>
      </c>
      <c r="D173">
        <f>SUMIF('Hold (protokol)'!$D$10:$D$4002,'Overblik - FSKR'!A173,'Hold (protokol)'!$K$10:$K$4002)</f>
        <v>0</v>
      </c>
      <c r="E173">
        <f>SUMIF('Hold (protokol)'!$E$10:$E$4002,'Overblik - FSKR'!A173,'Hold (protokol)'!$K$10:$K$4002)</f>
        <v>0</v>
      </c>
      <c r="F173">
        <f>SUMIF('Hold (protokol)'!$F$10:$F$4002,'Overblik - FSKR'!A173,'Hold (protokol)'!$K$10:$K$4002)</f>
        <v>0</v>
      </c>
      <c r="G173">
        <f>SUMIF('Hold (protokol)'!$G$10:$G$4002,'Overblik - FSKR'!A173,'Hold (protokol)'!$K$10:$K$4002)</f>
        <v>0</v>
      </c>
      <c r="H173">
        <f>SUMIF('Hold (protokol)'!$H$10:$H$4002,'Overblik - FSKR'!A173,'Hold (protokol)'!$K$10:$K$4002)</f>
        <v>0</v>
      </c>
      <c r="I173" s="49">
        <f t="shared" si="6"/>
        <v>0</v>
      </c>
      <c r="J173" s="49">
        <f>SUMIF('Individuel (protokol)'!$C$10:$C$3999,'Overblik - FSKR'!A173,'Individuel (protokol)'!$E$10:$E$3999)</f>
        <v>0</v>
      </c>
      <c r="K173" s="50">
        <f t="shared" si="7"/>
        <v>0</v>
      </c>
      <c r="L173">
        <f t="shared" si="8"/>
        <v>0</v>
      </c>
    </row>
    <row r="174" spans="1:12" x14ac:dyDescent="0.25">
      <c r="A174" s="29">
        <f>'Oversigt cpr for elever '!A180</f>
        <v>0</v>
      </c>
      <c r="B174" t="e">
        <f>VLOOKUP(A174,'Oversigt cpr for elever '!$A$6:$C$4002,2,FALSE)</f>
        <v>#N/A</v>
      </c>
      <c r="C174" t="e">
        <f>VLOOKUP(A174,'Oversigt cpr for elever '!$A$6:$C$4002,3,FALSE)</f>
        <v>#N/A</v>
      </c>
      <c r="D174">
        <f>SUMIF('Hold (protokol)'!$D$10:$D$4002,'Overblik - FSKR'!A174,'Hold (protokol)'!$K$10:$K$4002)</f>
        <v>0</v>
      </c>
      <c r="E174">
        <f>SUMIF('Hold (protokol)'!$E$10:$E$4002,'Overblik - FSKR'!A174,'Hold (protokol)'!$K$10:$K$4002)</f>
        <v>0</v>
      </c>
      <c r="F174">
        <f>SUMIF('Hold (protokol)'!$F$10:$F$4002,'Overblik - FSKR'!A174,'Hold (protokol)'!$K$10:$K$4002)</f>
        <v>0</v>
      </c>
      <c r="G174">
        <f>SUMIF('Hold (protokol)'!$G$10:$G$4002,'Overblik - FSKR'!A174,'Hold (protokol)'!$K$10:$K$4002)</f>
        <v>0</v>
      </c>
      <c r="H174">
        <f>SUMIF('Hold (protokol)'!$H$10:$H$4002,'Overblik - FSKR'!A174,'Hold (protokol)'!$K$10:$K$4002)</f>
        <v>0</v>
      </c>
      <c r="I174" s="49">
        <f t="shared" si="6"/>
        <v>0</v>
      </c>
      <c r="J174" s="49">
        <f>SUMIF('Individuel (protokol)'!$C$10:$C$3999,'Overblik - FSKR'!A174,'Individuel (protokol)'!$E$10:$E$3999)</f>
        <v>0</v>
      </c>
      <c r="K174" s="50">
        <f t="shared" si="7"/>
        <v>0</v>
      </c>
      <c r="L174">
        <f t="shared" si="8"/>
        <v>0</v>
      </c>
    </row>
    <row r="175" spans="1:12" x14ac:dyDescent="0.25">
      <c r="A175" s="29">
        <f>'Oversigt cpr for elever '!A181</f>
        <v>0</v>
      </c>
      <c r="B175" t="e">
        <f>VLOOKUP(A175,'Oversigt cpr for elever '!$A$6:$C$4002,2,FALSE)</f>
        <v>#N/A</v>
      </c>
      <c r="C175" t="e">
        <f>VLOOKUP(A175,'Oversigt cpr for elever '!$A$6:$C$4002,3,FALSE)</f>
        <v>#N/A</v>
      </c>
      <c r="D175">
        <f>SUMIF('Hold (protokol)'!$D$10:$D$4002,'Overblik - FSKR'!A175,'Hold (protokol)'!$K$10:$K$4002)</f>
        <v>0</v>
      </c>
      <c r="E175">
        <f>SUMIF('Hold (protokol)'!$E$10:$E$4002,'Overblik - FSKR'!A175,'Hold (protokol)'!$K$10:$K$4002)</f>
        <v>0</v>
      </c>
      <c r="F175">
        <f>SUMIF('Hold (protokol)'!$F$10:$F$4002,'Overblik - FSKR'!A175,'Hold (protokol)'!$K$10:$K$4002)</f>
        <v>0</v>
      </c>
      <c r="G175">
        <f>SUMIF('Hold (protokol)'!$G$10:$G$4002,'Overblik - FSKR'!A175,'Hold (protokol)'!$K$10:$K$4002)</f>
        <v>0</v>
      </c>
      <c r="H175">
        <f>SUMIF('Hold (protokol)'!$H$10:$H$4002,'Overblik - FSKR'!A175,'Hold (protokol)'!$K$10:$K$4002)</f>
        <v>0</v>
      </c>
      <c r="I175" s="49">
        <f t="shared" si="6"/>
        <v>0</v>
      </c>
      <c r="J175" s="49">
        <f>SUMIF('Individuel (protokol)'!$C$10:$C$3999,'Overblik - FSKR'!A175,'Individuel (protokol)'!$E$10:$E$3999)</f>
        <v>0</v>
      </c>
      <c r="K175" s="50">
        <f t="shared" si="7"/>
        <v>0</v>
      </c>
      <c r="L175">
        <f t="shared" si="8"/>
        <v>0</v>
      </c>
    </row>
    <row r="176" spans="1:12" x14ac:dyDescent="0.25">
      <c r="A176" s="29">
        <f>'Oversigt cpr for elever '!A182</f>
        <v>0</v>
      </c>
      <c r="B176" t="e">
        <f>VLOOKUP(A176,'Oversigt cpr for elever '!$A$6:$C$4002,2,FALSE)</f>
        <v>#N/A</v>
      </c>
      <c r="C176" t="e">
        <f>VLOOKUP(A176,'Oversigt cpr for elever '!$A$6:$C$4002,3,FALSE)</f>
        <v>#N/A</v>
      </c>
      <c r="D176">
        <f>SUMIF('Hold (protokol)'!$D$10:$D$4002,'Overblik - FSKR'!A176,'Hold (protokol)'!$K$10:$K$4002)</f>
        <v>0</v>
      </c>
      <c r="E176">
        <f>SUMIF('Hold (protokol)'!$E$10:$E$4002,'Overblik - FSKR'!A176,'Hold (protokol)'!$K$10:$K$4002)</f>
        <v>0</v>
      </c>
      <c r="F176">
        <f>SUMIF('Hold (protokol)'!$F$10:$F$4002,'Overblik - FSKR'!A176,'Hold (protokol)'!$K$10:$K$4002)</f>
        <v>0</v>
      </c>
      <c r="G176">
        <f>SUMIF('Hold (protokol)'!$G$10:$G$4002,'Overblik - FSKR'!A176,'Hold (protokol)'!$K$10:$K$4002)</f>
        <v>0</v>
      </c>
      <c r="H176">
        <f>SUMIF('Hold (protokol)'!$H$10:$H$4002,'Overblik - FSKR'!A176,'Hold (protokol)'!$K$10:$K$4002)</f>
        <v>0</v>
      </c>
      <c r="I176" s="49">
        <f t="shared" si="6"/>
        <v>0</v>
      </c>
      <c r="J176" s="49">
        <f>SUMIF('Individuel (protokol)'!$C$10:$C$3999,'Overblik - FSKR'!A176,'Individuel (protokol)'!$E$10:$E$3999)</f>
        <v>0</v>
      </c>
      <c r="K176" s="50">
        <f t="shared" si="7"/>
        <v>0</v>
      </c>
      <c r="L176">
        <f t="shared" si="8"/>
        <v>0</v>
      </c>
    </row>
    <row r="177" spans="1:12" x14ac:dyDescent="0.25">
      <c r="A177" s="29">
        <f>'Oversigt cpr for elever '!A183</f>
        <v>0</v>
      </c>
      <c r="B177" t="e">
        <f>VLOOKUP(A177,'Oversigt cpr for elever '!$A$6:$C$4002,2,FALSE)</f>
        <v>#N/A</v>
      </c>
      <c r="C177" t="e">
        <f>VLOOKUP(A177,'Oversigt cpr for elever '!$A$6:$C$4002,3,FALSE)</f>
        <v>#N/A</v>
      </c>
      <c r="D177">
        <f>SUMIF('Hold (protokol)'!$D$10:$D$4002,'Overblik - FSKR'!A177,'Hold (protokol)'!$K$10:$K$4002)</f>
        <v>0</v>
      </c>
      <c r="E177">
        <f>SUMIF('Hold (protokol)'!$E$10:$E$4002,'Overblik - FSKR'!A177,'Hold (protokol)'!$K$10:$K$4002)</f>
        <v>0</v>
      </c>
      <c r="F177">
        <f>SUMIF('Hold (protokol)'!$F$10:$F$4002,'Overblik - FSKR'!A177,'Hold (protokol)'!$K$10:$K$4002)</f>
        <v>0</v>
      </c>
      <c r="G177">
        <f>SUMIF('Hold (protokol)'!$G$10:$G$4002,'Overblik - FSKR'!A177,'Hold (protokol)'!$K$10:$K$4002)</f>
        <v>0</v>
      </c>
      <c r="H177">
        <f>SUMIF('Hold (protokol)'!$H$10:$H$4002,'Overblik - FSKR'!A177,'Hold (protokol)'!$K$10:$K$4002)</f>
        <v>0</v>
      </c>
      <c r="I177" s="49">
        <f t="shared" si="6"/>
        <v>0</v>
      </c>
      <c r="J177" s="49">
        <f>SUMIF('Individuel (protokol)'!$C$10:$C$3999,'Overblik - FSKR'!A177,'Individuel (protokol)'!$E$10:$E$3999)</f>
        <v>0</v>
      </c>
      <c r="K177" s="50">
        <f t="shared" si="7"/>
        <v>0</v>
      </c>
      <c r="L177">
        <f t="shared" si="8"/>
        <v>0</v>
      </c>
    </row>
    <row r="178" spans="1:12" x14ac:dyDescent="0.25">
      <c r="A178" s="29">
        <f>'Oversigt cpr for elever '!A184</f>
        <v>0</v>
      </c>
      <c r="B178" t="e">
        <f>VLOOKUP(A178,'Oversigt cpr for elever '!$A$6:$C$4002,2,FALSE)</f>
        <v>#N/A</v>
      </c>
      <c r="C178" t="e">
        <f>VLOOKUP(A178,'Oversigt cpr for elever '!$A$6:$C$4002,3,FALSE)</f>
        <v>#N/A</v>
      </c>
      <c r="D178">
        <f>SUMIF('Hold (protokol)'!$D$10:$D$4002,'Overblik - FSKR'!A178,'Hold (protokol)'!$K$10:$K$4002)</f>
        <v>0</v>
      </c>
      <c r="E178">
        <f>SUMIF('Hold (protokol)'!$E$10:$E$4002,'Overblik - FSKR'!A178,'Hold (protokol)'!$K$10:$K$4002)</f>
        <v>0</v>
      </c>
      <c r="F178">
        <f>SUMIF('Hold (protokol)'!$F$10:$F$4002,'Overblik - FSKR'!A178,'Hold (protokol)'!$K$10:$K$4002)</f>
        <v>0</v>
      </c>
      <c r="G178">
        <f>SUMIF('Hold (protokol)'!$G$10:$G$4002,'Overblik - FSKR'!A178,'Hold (protokol)'!$K$10:$K$4002)</f>
        <v>0</v>
      </c>
      <c r="H178">
        <f>SUMIF('Hold (protokol)'!$H$10:$H$4002,'Overblik - FSKR'!A178,'Hold (protokol)'!$K$10:$K$4002)</f>
        <v>0</v>
      </c>
      <c r="I178" s="49">
        <f t="shared" si="6"/>
        <v>0</v>
      </c>
      <c r="J178" s="49">
        <f>SUMIF('Individuel (protokol)'!$C$10:$C$3999,'Overblik - FSKR'!A178,'Individuel (protokol)'!$E$10:$E$3999)</f>
        <v>0</v>
      </c>
      <c r="K178" s="50">
        <f t="shared" si="7"/>
        <v>0</v>
      </c>
      <c r="L178">
        <f t="shared" si="8"/>
        <v>0</v>
      </c>
    </row>
    <row r="179" spans="1:12" x14ac:dyDescent="0.25">
      <c r="A179" s="29">
        <f>'Oversigt cpr for elever '!A185</f>
        <v>0</v>
      </c>
      <c r="B179" t="e">
        <f>VLOOKUP(A179,'Oversigt cpr for elever '!$A$6:$C$4002,2,FALSE)</f>
        <v>#N/A</v>
      </c>
      <c r="C179" t="e">
        <f>VLOOKUP(A179,'Oversigt cpr for elever '!$A$6:$C$4002,3,FALSE)</f>
        <v>#N/A</v>
      </c>
      <c r="D179">
        <f>SUMIF('Hold (protokol)'!$D$10:$D$4002,'Overblik - FSKR'!A179,'Hold (protokol)'!$K$10:$K$4002)</f>
        <v>0</v>
      </c>
      <c r="E179">
        <f>SUMIF('Hold (protokol)'!$E$10:$E$4002,'Overblik - FSKR'!A179,'Hold (protokol)'!$K$10:$K$4002)</f>
        <v>0</v>
      </c>
      <c r="F179">
        <f>SUMIF('Hold (protokol)'!$F$10:$F$4002,'Overblik - FSKR'!A179,'Hold (protokol)'!$K$10:$K$4002)</f>
        <v>0</v>
      </c>
      <c r="G179">
        <f>SUMIF('Hold (protokol)'!$G$10:$G$4002,'Overblik - FSKR'!A179,'Hold (protokol)'!$K$10:$K$4002)</f>
        <v>0</v>
      </c>
      <c r="H179">
        <f>SUMIF('Hold (protokol)'!$H$10:$H$4002,'Overblik - FSKR'!A179,'Hold (protokol)'!$K$10:$K$4002)</f>
        <v>0</v>
      </c>
      <c r="I179" s="49">
        <f t="shared" si="6"/>
        <v>0</v>
      </c>
      <c r="J179" s="49">
        <f>SUMIF('Individuel (protokol)'!$C$10:$C$3999,'Overblik - FSKR'!A179,'Individuel (protokol)'!$E$10:$E$3999)</f>
        <v>0</v>
      </c>
      <c r="K179" s="50">
        <f t="shared" si="7"/>
        <v>0</v>
      </c>
      <c r="L179">
        <f t="shared" si="8"/>
        <v>0</v>
      </c>
    </row>
    <row r="180" spans="1:12" x14ac:dyDescent="0.25">
      <c r="A180" s="29">
        <f>'Oversigt cpr for elever '!A186</f>
        <v>0</v>
      </c>
      <c r="B180" t="e">
        <f>VLOOKUP(A180,'Oversigt cpr for elever '!$A$6:$C$4002,2,FALSE)</f>
        <v>#N/A</v>
      </c>
      <c r="C180" t="e">
        <f>VLOOKUP(A180,'Oversigt cpr for elever '!$A$6:$C$4002,3,FALSE)</f>
        <v>#N/A</v>
      </c>
      <c r="D180">
        <f>SUMIF('Hold (protokol)'!$D$10:$D$4002,'Overblik - FSKR'!A180,'Hold (protokol)'!$K$10:$K$4002)</f>
        <v>0</v>
      </c>
      <c r="E180">
        <f>SUMIF('Hold (protokol)'!$E$10:$E$4002,'Overblik - FSKR'!A180,'Hold (protokol)'!$K$10:$K$4002)</f>
        <v>0</v>
      </c>
      <c r="F180">
        <f>SUMIF('Hold (protokol)'!$F$10:$F$4002,'Overblik - FSKR'!A180,'Hold (protokol)'!$K$10:$K$4002)</f>
        <v>0</v>
      </c>
      <c r="G180">
        <f>SUMIF('Hold (protokol)'!$G$10:$G$4002,'Overblik - FSKR'!A180,'Hold (protokol)'!$K$10:$K$4002)</f>
        <v>0</v>
      </c>
      <c r="H180">
        <f>SUMIF('Hold (protokol)'!$H$10:$H$4002,'Overblik - FSKR'!A180,'Hold (protokol)'!$K$10:$K$4002)</f>
        <v>0</v>
      </c>
      <c r="I180" s="49">
        <f t="shared" si="6"/>
        <v>0</v>
      </c>
      <c r="J180" s="49">
        <f>SUMIF('Individuel (protokol)'!$C$10:$C$3999,'Overblik - FSKR'!A180,'Individuel (protokol)'!$E$10:$E$3999)</f>
        <v>0</v>
      </c>
      <c r="K180" s="50">
        <f t="shared" si="7"/>
        <v>0</v>
      </c>
      <c r="L180">
        <f t="shared" si="8"/>
        <v>0</v>
      </c>
    </row>
    <row r="181" spans="1:12" x14ac:dyDescent="0.25">
      <c r="A181" s="29">
        <f>'Oversigt cpr for elever '!A187</f>
        <v>0</v>
      </c>
      <c r="B181" t="e">
        <f>VLOOKUP(A181,'Oversigt cpr for elever '!$A$6:$C$4002,2,FALSE)</f>
        <v>#N/A</v>
      </c>
      <c r="C181" t="e">
        <f>VLOOKUP(A181,'Oversigt cpr for elever '!$A$6:$C$4002,3,FALSE)</f>
        <v>#N/A</v>
      </c>
      <c r="D181">
        <f>SUMIF('Hold (protokol)'!$D$10:$D$4002,'Overblik - FSKR'!A181,'Hold (protokol)'!$K$10:$K$4002)</f>
        <v>0</v>
      </c>
      <c r="E181">
        <f>SUMIF('Hold (protokol)'!$E$10:$E$4002,'Overblik - FSKR'!A181,'Hold (protokol)'!$K$10:$K$4002)</f>
        <v>0</v>
      </c>
      <c r="F181">
        <f>SUMIF('Hold (protokol)'!$F$10:$F$4002,'Overblik - FSKR'!A181,'Hold (protokol)'!$K$10:$K$4002)</f>
        <v>0</v>
      </c>
      <c r="G181">
        <f>SUMIF('Hold (protokol)'!$G$10:$G$4002,'Overblik - FSKR'!A181,'Hold (protokol)'!$K$10:$K$4002)</f>
        <v>0</v>
      </c>
      <c r="H181">
        <f>SUMIF('Hold (protokol)'!$H$10:$H$4002,'Overblik - FSKR'!A181,'Hold (protokol)'!$K$10:$K$4002)</f>
        <v>0</v>
      </c>
      <c r="I181" s="49">
        <f t="shared" si="6"/>
        <v>0</v>
      </c>
      <c r="J181" s="49">
        <f>SUMIF('Individuel (protokol)'!$C$10:$C$3999,'Overblik - FSKR'!A181,'Individuel (protokol)'!$E$10:$E$3999)</f>
        <v>0</v>
      </c>
      <c r="K181" s="50">
        <f t="shared" si="7"/>
        <v>0</v>
      </c>
      <c r="L181">
        <f t="shared" si="8"/>
        <v>0</v>
      </c>
    </row>
    <row r="182" spans="1:12" x14ac:dyDescent="0.25">
      <c r="A182" s="29">
        <f>'Oversigt cpr for elever '!A188</f>
        <v>0</v>
      </c>
      <c r="B182" t="e">
        <f>VLOOKUP(A182,'Oversigt cpr for elever '!$A$6:$C$4002,2,FALSE)</f>
        <v>#N/A</v>
      </c>
      <c r="C182" t="e">
        <f>VLOOKUP(A182,'Oversigt cpr for elever '!$A$6:$C$4002,3,FALSE)</f>
        <v>#N/A</v>
      </c>
      <c r="D182">
        <f>SUMIF('Hold (protokol)'!$D$10:$D$4002,'Overblik - FSKR'!A182,'Hold (protokol)'!$K$10:$K$4002)</f>
        <v>0</v>
      </c>
      <c r="E182">
        <f>SUMIF('Hold (protokol)'!$E$10:$E$4002,'Overblik - FSKR'!A182,'Hold (protokol)'!$K$10:$K$4002)</f>
        <v>0</v>
      </c>
      <c r="F182">
        <f>SUMIF('Hold (protokol)'!$F$10:$F$4002,'Overblik - FSKR'!A182,'Hold (protokol)'!$K$10:$K$4002)</f>
        <v>0</v>
      </c>
      <c r="G182">
        <f>SUMIF('Hold (protokol)'!$G$10:$G$4002,'Overblik - FSKR'!A182,'Hold (protokol)'!$K$10:$K$4002)</f>
        <v>0</v>
      </c>
      <c r="H182">
        <f>SUMIF('Hold (protokol)'!$H$10:$H$4002,'Overblik - FSKR'!A182,'Hold (protokol)'!$K$10:$K$4002)</f>
        <v>0</v>
      </c>
      <c r="I182" s="49">
        <f t="shared" si="6"/>
        <v>0</v>
      </c>
      <c r="J182" s="49">
        <f>SUMIF('Individuel (protokol)'!$C$10:$C$3999,'Overblik - FSKR'!A182,'Individuel (protokol)'!$E$10:$E$3999)</f>
        <v>0</v>
      </c>
      <c r="K182" s="50">
        <f t="shared" si="7"/>
        <v>0</v>
      </c>
      <c r="L182">
        <f t="shared" si="8"/>
        <v>0</v>
      </c>
    </row>
    <row r="183" spans="1:12" x14ac:dyDescent="0.25">
      <c r="A183" s="29">
        <f>'Oversigt cpr for elever '!A189</f>
        <v>0</v>
      </c>
      <c r="B183" t="e">
        <f>VLOOKUP(A183,'Oversigt cpr for elever '!$A$6:$C$4002,2,FALSE)</f>
        <v>#N/A</v>
      </c>
      <c r="C183" t="e">
        <f>VLOOKUP(A183,'Oversigt cpr for elever '!$A$6:$C$4002,3,FALSE)</f>
        <v>#N/A</v>
      </c>
      <c r="D183">
        <f>SUMIF('Hold (protokol)'!$D$10:$D$4002,'Overblik - FSKR'!A183,'Hold (protokol)'!$K$10:$K$4002)</f>
        <v>0</v>
      </c>
      <c r="E183">
        <f>SUMIF('Hold (protokol)'!$E$10:$E$4002,'Overblik - FSKR'!A183,'Hold (protokol)'!$K$10:$K$4002)</f>
        <v>0</v>
      </c>
      <c r="F183">
        <f>SUMIF('Hold (protokol)'!$F$10:$F$4002,'Overblik - FSKR'!A183,'Hold (protokol)'!$K$10:$K$4002)</f>
        <v>0</v>
      </c>
      <c r="G183">
        <f>SUMIF('Hold (protokol)'!$G$10:$G$4002,'Overblik - FSKR'!A183,'Hold (protokol)'!$K$10:$K$4002)</f>
        <v>0</v>
      </c>
      <c r="H183">
        <f>SUMIF('Hold (protokol)'!$H$10:$H$4002,'Overblik - FSKR'!A183,'Hold (protokol)'!$K$10:$K$4002)</f>
        <v>0</v>
      </c>
      <c r="I183" s="49">
        <f t="shared" si="6"/>
        <v>0</v>
      </c>
      <c r="J183" s="49">
        <f>SUMIF('Individuel (protokol)'!$C$10:$C$3999,'Overblik - FSKR'!A183,'Individuel (protokol)'!$E$10:$E$3999)</f>
        <v>0</v>
      </c>
      <c r="K183" s="50">
        <f t="shared" si="7"/>
        <v>0</v>
      </c>
      <c r="L183">
        <f t="shared" si="8"/>
        <v>0</v>
      </c>
    </row>
    <row r="184" spans="1:12" x14ac:dyDescent="0.25">
      <c r="A184" s="29">
        <f>'Oversigt cpr for elever '!A190</f>
        <v>0</v>
      </c>
      <c r="B184" t="e">
        <f>VLOOKUP(A184,'Oversigt cpr for elever '!$A$6:$C$4002,2,FALSE)</f>
        <v>#N/A</v>
      </c>
      <c r="C184" t="e">
        <f>VLOOKUP(A184,'Oversigt cpr for elever '!$A$6:$C$4002,3,FALSE)</f>
        <v>#N/A</v>
      </c>
      <c r="D184">
        <f>SUMIF('Hold (protokol)'!$D$10:$D$4002,'Overblik - FSKR'!A184,'Hold (protokol)'!$K$10:$K$4002)</f>
        <v>0</v>
      </c>
      <c r="E184">
        <f>SUMIF('Hold (protokol)'!$E$10:$E$4002,'Overblik - FSKR'!A184,'Hold (protokol)'!$K$10:$K$4002)</f>
        <v>0</v>
      </c>
      <c r="F184">
        <f>SUMIF('Hold (protokol)'!$F$10:$F$4002,'Overblik - FSKR'!A184,'Hold (protokol)'!$K$10:$K$4002)</f>
        <v>0</v>
      </c>
      <c r="G184">
        <f>SUMIF('Hold (protokol)'!$G$10:$G$4002,'Overblik - FSKR'!A184,'Hold (protokol)'!$K$10:$K$4002)</f>
        <v>0</v>
      </c>
      <c r="H184">
        <f>SUMIF('Hold (protokol)'!$H$10:$H$4002,'Overblik - FSKR'!A184,'Hold (protokol)'!$K$10:$K$4002)</f>
        <v>0</v>
      </c>
      <c r="I184" s="49">
        <f t="shared" si="6"/>
        <v>0</v>
      </c>
      <c r="J184" s="49">
        <f>SUMIF('Individuel (protokol)'!$C$10:$C$3999,'Overblik - FSKR'!A184,'Individuel (protokol)'!$E$10:$E$3999)</f>
        <v>0</v>
      </c>
      <c r="K184" s="50">
        <f t="shared" si="7"/>
        <v>0</v>
      </c>
      <c r="L184">
        <f t="shared" si="8"/>
        <v>0</v>
      </c>
    </row>
    <row r="185" spans="1:12" x14ac:dyDescent="0.25">
      <c r="A185" s="29">
        <f>'Oversigt cpr for elever '!A191</f>
        <v>0</v>
      </c>
      <c r="B185" t="e">
        <f>VLOOKUP(A185,'Oversigt cpr for elever '!$A$6:$C$4002,2,FALSE)</f>
        <v>#N/A</v>
      </c>
      <c r="C185" t="e">
        <f>VLOOKUP(A185,'Oversigt cpr for elever '!$A$6:$C$4002,3,FALSE)</f>
        <v>#N/A</v>
      </c>
      <c r="D185">
        <f>SUMIF('Hold (protokol)'!$D$10:$D$4002,'Overblik - FSKR'!A185,'Hold (protokol)'!$K$10:$K$4002)</f>
        <v>0</v>
      </c>
      <c r="E185">
        <f>SUMIF('Hold (protokol)'!$E$10:$E$4002,'Overblik - FSKR'!A185,'Hold (protokol)'!$K$10:$K$4002)</f>
        <v>0</v>
      </c>
      <c r="F185">
        <f>SUMIF('Hold (protokol)'!$F$10:$F$4002,'Overblik - FSKR'!A185,'Hold (protokol)'!$K$10:$K$4002)</f>
        <v>0</v>
      </c>
      <c r="G185">
        <f>SUMIF('Hold (protokol)'!$G$10:$G$4002,'Overblik - FSKR'!A185,'Hold (protokol)'!$K$10:$K$4002)</f>
        <v>0</v>
      </c>
      <c r="H185">
        <f>SUMIF('Hold (protokol)'!$H$10:$H$4002,'Overblik - FSKR'!A185,'Hold (protokol)'!$K$10:$K$4002)</f>
        <v>0</v>
      </c>
      <c r="I185" s="49">
        <f t="shared" si="6"/>
        <v>0</v>
      </c>
      <c r="J185" s="49">
        <f>SUMIF('Individuel (protokol)'!$C$10:$C$3999,'Overblik - FSKR'!A185,'Individuel (protokol)'!$E$10:$E$3999)</f>
        <v>0</v>
      </c>
      <c r="K185" s="50">
        <f t="shared" si="7"/>
        <v>0</v>
      </c>
      <c r="L185">
        <f t="shared" si="8"/>
        <v>0</v>
      </c>
    </row>
    <row r="186" spans="1:12" x14ac:dyDescent="0.25">
      <c r="A186" s="29">
        <f>'Oversigt cpr for elever '!A192</f>
        <v>0</v>
      </c>
      <c r="B186" t="e">
        <f>VLOOKUP(A186,'Oversigt cpr for elever '!$A$6:$C$4002,2,FALSE)</f>
        <v>#N/A</v>
      </c>
      <c r="C186" t="e">
        <f>VLOOKUP(A186,'Oversigt cpr for elever '!$A$6:$C$4002,3,FALSE)</f>
        <v>#N/A</v>
      </c>
      <c r="D186">
        <f>SUMIF('Hold (protokol)'!$D$10:$D$4002,'Overblik - FSKR'!A186,'Hold (protokol)'!$K$10:$K$4002)</f>
        <v>0</v>
      </c>
      <c r="E186">
        <f>SUMIF('Hold (protokol)'!$E$10:$E$4002,'Overblik - FSKR'!A186,'Hold (protokol)'!$K$10:$K$4002)</f>
        <v>0</v>
      </c>
      <c r="F186">
        <f>SUMIF('Hold (protokol)'!$F$10:$F$4002,'Overblik - FSKR'!A186,'Hold (protokol)'!$K$10:$K$4002)</f>
        <v>0</v>
      </c>
      <c r="G186">
        <f>SUMIF('Hold (protokol)'!$G$10:$G$4002,'Overblik - FSKR'!A186,'Hold (protokol)'!$K$10:$K$4002)</f>
        <v>0</v>
      </c>
      <c r="H186">
        <f>SUMIF('Hold (protokol)'!$H$10:$H$4002,'Overblik - FSKR'!A186,'Hold (protokol)'!$K$10:$K$4002)</f>
        <v>0</v>
      </c>
      <c r="I186" s="49">
        <f t="shared" si="6"/>
        <v>0</v>
      </c>
      <c r="J186" s="49">
        <f>SUMIF('Individuel (protokol)'!$C$10:$C$3999,'Overblik - FSKR'!A186,'Individuel (protokol)'!$E$10:$E$3999)</f>
        <v>0</v>
      </c>
      <c r="K186" s="50">
        <f t="shared" si="7"/>
        <v>0</v>
      </c>
      <c r="L186">
        <f t="shared" si="8"/>
        <v>0</v>
      </c>
    </row>
    <row r="187" spans="1:12" x14ac:dyDescent="0.25">
      <c r="A187" s="29">
        <f>'Oversigt cpr for elever '!A193</f>
        <v>0</v>
      </c>
      <c r="B187" t="e">
        <f>VLOOKUP(A187,'Oversigt cpr for elever '!$A$6:$C$4002,2,FALSE)</f>
        <v>#N/A</v>
      </c>
      <c r="C187" t="e">
        <f>VLOOKUP(A187,'Oversigt cpr for elever '!$A$6:$C$4002,3,FALSE)</f>
        <v>#N/A</v>
      </c>
      <c r="D187">
        <f>SUMIF('Hold (protokol)'!$D$10:$D$4002,'Overblik - FSKR'!A187,'Hold (protokol)'!$K$10:$K$4002)</f>
        <v>0</v>
      </c>
      <c r="E187">
        <f>SUMIF('Hold (protokol)'!$E$10:$E$4002,'Overblik - FSKR'!A187,'Hold (protokol)'!$K$10:$K$4002)</f>
        <v>0</v>
      </c>
      <c r="F187">
        <f>SUMIF('Hold (protokol)'!$F$10:$F$4002,'Overblik - FSKR'!A187,'Hold (protokol)'!$K$10:$K$4002)</f>
        <v>0</v>
      </c>
      <c r="G187">
        <f>SUMIF('Hold (protokol)'!$G$10:$G$4002,'Overblik - FSKR'!A187,'Hold (protokol)'!$K$10:$K$4002)</f>
        <v>0</v>
      </c>
      <c r="H187">
        <f>SUMIF('Hold (protokol)'!$H$10:$H$4002,'Overblik - FSKR'!A187,'Hold (protokol)'!$K$10:$K$4002)</f>
        <v>0</v>
      </c>
      <c r="I187" s="49">
        <f t="shared" si="6"/>
        <v>0</v>
      </c>
      <c r="J187" s="49">
        <f>SUMIF('Individuel (protokol)'!$C$10:$C$3999,'Overblik - FSKR'!A187,'Individuel (protokol)'!$E$10:$E$3999)</f>
        <v>0</v>
      </c>
      <c r="K187" s="50">
        <f t="shared" si="7"/>
        <v>0</v>
      </c>
      <c r="L187">
        <f t="shared" si="8"/>
        <v>0</v>
      </c>
    </row>
    <row r="188" spans="1:12" x14ac:dyDescent="0.25">
      <c r="A188" s="29">
        <f>'Oversigt cpr for elever '!A194</f>
        <v>0</v>
      </c>
      <c r="B188" t="e">
        <f>VLOOKUP(A188,'Oversigt cpr for elever '!$A$6:$C$4002,2,FALSE)</f>
        <v>#N/A</v>
      </c>
      <c r="C188" t="e">
        <f>VLOOKUP(A188,'Oversigt cpr for elever '!$A$6:$C$4002,3,FALSE)</f>
        <v>#N/A</v>
      </c>
      <c r="D188">
        <f>SUMIF('Hold (protokol)'!$D$10:$D$4002,'Overblik - FSKR'!A188,'Hold (protokol)'!$K$10:$K$4002)</f>
        <v>0</v>
      </c>
      <c r="E188">
        <f>SUMIF('Hold (protokol)'!$E$10:$E$4002,'Overblik - FSKR'!A188,'Hold (protokol)'!$K$10:$K$4002)</f>
        <v>0</v>
      </c>
      <c r="F188">
        <f>SUMIF('Hold (protokol)'!$F$10:$F$4002,'Overblik - FSKR'!A188,'Hold (protokol)'!$K$10:$K$4002)</f>
        <v>0</v>
      </c>
      <c r="G188">
        <f>SUMIF('Hold (protokol)'!$G$10:$G$4002,'Overblik - FSKR'!A188,'Hold (protokol)'!$K$10:$K$4002)</f>
        <v>0</v>
      </c>
      <c r="H188">
        <f>SUMIF('Hold (protokol)'!$H$10:$H$4002,'Overblik - FSKR'!A188,'Hold (protokol)'!$K$10:$K$4002)</f>
        <v>0</v>
      </c>
      <c r="I188" s="49">
        <f t="shared" si="6"/>
        <v>0</v>
      </c>
      <c r="J188" s="49">
        <f>SUMIF('Individuel (protokol)'!$C$10:$C$3999,'Overblik - FSKR'!A188,'Individuel (protokol)'!$E$10:$E$3999)</f>
        <v>0</v>
      </c>
      <c r="K188" s="50">
        <f t="shared" si="7"/>
        <v>0</v>
      </c>
      <c r="L188">
        <f t="shared" si="8"/>
        <v>0</v>
      </c>
    </row>
    <row r="189" spans="1:12" x14ac:dyDescent="0.25">
      <c r="A189" s="29">
        <f>'Oversigt cpr for elever '!A195</f>
        <v>0</v>
      </c>
      <c r="B189" t="e">
        <f>VLOOKUP(A189,'Oversigt cpr for elever '!$A$6:$C$4002,2,FALSE)</f>
        <v>#N/A</v>
      </c>
      <c r="C189" t="e">
        <f>VLOOKUP(A189,'Oversigt cpr for elever '!$A$6:$C$4002,3,FALSE)</f>
        <v>#N/A</v>
      </c>
      <c r="D189">
        <f>SUMIF('Hold (protokol)'!$D$10:$D$4002,'Overblik - FSKR'!A189,'Hold (protokol)'!$K$10:$K$4002)</f>
        <v>0</v>
      </c>
      <c r="E189">
        <f>SUMIF('Hold (protokol)'!$E$10:$E$4002,'Overblik - FSKR'!A189,'Hold (protokol)'!$K$10:$K$4002)</f>
        <v>0</v>
      </c>
      <c r="F189">
        <f>SUMIF('Hold (protokol)'!$F$10:$F$4002,'Overblik - FSKR'!A189,'Hold (protokol)'!$K$10:$K$4002)</f>
        <v>0</v>
      </c>
      <c r="G189">
        <f>SUMIF('Hold (protokol)'!$G$10:$G$4002,'Overblik - FSKR'!A189,'Hold (protokol)'!$K$10:$K$4002)</f>
        <v>0</v>
      </c>
      <c r="H189">
        <f>SUMIF('Hold (protokol)'!$H$10:$H$4002,'Overblik - FSKR'!A189,'Hold (protokol)'!$K$10:$K$4002)</f>
        <v>0</v>
      </c>
      <c r="I189" s="49">
        <f t="shared" si="6"/>
        <v>0</v>
      </c>
      <c r="J189" s="49">
        <f>SUMIF('Individuel (protokol)'!$C$10:$C$3999,'Overblik - FSKR'!A189,'Individuel (protokol)'!$E$10:$E$3999)</f>
        <v>0</v>
      </c>
      <c r="K189" s="50">
        <f t="shared" si="7"/>
        <v>0</v>
      </c>
      <c r="L189">
        <f t="shared" si="8"/>
        <v>0</v>
      </c>
    </row>
    <row r="190" spans="1:12" x14ac:dyDescent="0.25">
      <c r="A190" s="29">
        <f>'Oversigt cpr for elever '!A196</f>
        <v>0</v>
      </c>
      <c r="B190" t="e">
        <f>VLOOKUP(A190,'Oversigt cpr for elever '!$A$6:$C$4002,2,FALSE)</f>
        <v>#N/A</v>
      </c>
      <c r="C190" t="e">
        <f>VLOOKUP(A190,'Oversigt cpr for elever '!$A$6:$C$4002,3,FALSE)</f>
        <v>#N/A</v>
      </c>
      <c r="D190">
        <f>SUMIF('Hold (protokol)'!$D$10:$D$4002,'Overblik - FSKR'!A190,'Hold (protokol)'!$K$10:$K$4002)</f>
        <v>0</v>
      </c>
      <c r="E190">
        <f>SUMIF('Hold (protokol)'!$E$10:$E$4002,'Overblik - FSKR'!A190,'Hold (protokol)'!$K$10:$K$4002)</f>
        <v>0</v>
      </c>
      <c r="F190">
        <f>SUMIF('Hold (protokol)'!$F$10:$F$4002,'Overblik - FSKR'!A190,'Hold (protokol)'!$K$10:$K$4002)</f>
        <v>0</v>
      </c>
      <c r="G190">
        <f>SUMIF('Hold (protokol)'!$G$10:$G$4002,'Overblik - FSKR'!A190,'Hold (protokol)'!$K$10:$K$4002)</f>
        <v>0</v>
      </c>
      <c r="H190">
        <f>SUMIF('Hold (protokol)'!$H$10:$H$4002,'Overblik - FSKR'!A190,'Hold (protokol)'!$K$10:$K$4002)</f>
        <v>0</v>
      </c>
      <c r="I190" s="49">
        <f t="shared" si="6"/>
        <v>0</v>
      </c>
      <c r="J190" s="49">
        <f>SUMIF('Individuel (protokol)'!$C$10:$C$3999,'Overblik - FSKR'!A190,'Individuel (protokol)'!$E$10:$E$3999)</f>
        <v>0</v>
      </c>
      <c r="K190" s="50">
        <f t="shared" si="7"/>
        <v>0</v>
      </c>
      <c r="L190">
        <f t="shared" si="8"/>
        <v>0</v>
      </c>
    </row>
    <row r="191" spans="1:12" x14ac:dyDescent="0.25">
      <c r="A191" s="29">
        <f>'Oversigt cpr for elever '!A197</f>
        <v>0</v>
      </c>
      <c r="B191" t="e">
        <f>VLOOKUP(A191,'Oversigt cpr for elever '!$A$6:$C$4002,2,FALSE)</f>
        <v>#N/A</v>
      </c>
      <c r="C191" t="e">
        <f>VLOOKUP(A191,'Oversigt cpr for elever '!$A$6:$C$4002,3,FALSE)</f>
        <v>#N/A</v>
      </c>
      <c r="D191">
        <f>SUMIF('Hold (protokol)'!$D$10:$D$4002,'Overblik - FSKR'!A191,'Hold (protokol)'!$K$10:$K$4002)</f>
        <v>0</v>
      </c>
      <c r="E191">
        <f>SUMIF('Hold (protokol)'!$E$10:$E$4002,'Overblik - FSKR'!A191,'Hold (protokol)'!$K$10:$K$4002)</f>
        <v>0</v>
      </c>
      <c r="F191">
        <f>SUMIF('Hold (protokol)'!$F$10:$F$4002,'Overblik - FSKR'!A191,'Hold (protokol)'!$K$10:$K$4002)</f>
        <v>0</v>
      </c>
      <c r="G191">
        <f>SUMIF('Hold (protokol)'!$G$10:$G$4002,'Overblik - FSKR'!A191,'Hold (protokol)'!$K$10:$K$4002)</f>
        <v>0</v>
      </c>
      <c r="H191">
        <f>SUMIF('Hold (protokol)'!$H$10:$H$4002,'Overblik - FSKR'!A191,'Hold (protokol)'!$K$10:$K$4002)</f>
        <v>0</v>
      </c>
      <c r="I191" s="49">
        <f t="shared" si="6"/>
        <v>0</v>
      </c>
      <c r="J191" s="49">
        <f>SUMIF('Individuel (protokol)'!$C$10:$C$3999,'Overblik - FSKR'!A191,'Individuel (protokol)'!$E$10:$E$3999)</f>
        <v>0</v>
      </c>
      <c r="K191" s="50">
        <f t="shared" si="7"/>
        <v>0</v>
      </c>
      <c r="L191">
        <f t="shared" si="8"/>
        <v>0</v>
      </c>
    </row>
    <row r="192" spans="1:12" x14ac:dyDescent="0.25">
      <c r="A192" s="29">
        <f>'Oversigt cpr for elever '!A198</f>
        <v>0</v>
      </c>
      <c r="B192" t="e">
        <f>VLOOKUP(A192,'Oversigt cpr for elever '!$A$6:$C$4002,2,FALSE)</f>
        <v>#N/A</v>
      </c>
      <c r="C192" t="e">
        <f>VLOOKUP(A192,'Oversigt cpr for elever '!$A$6:$C$4002,3,FALSE)</f>
        <v>#N/A</v>
      </c>
      <c r="D192">
        <f>SUMIF('Hold (protokol)'!$D$10:$D$4002,'Overblik - FSKR'!A192,'Hold (protokol)'!$K$10:$K$4002)</f>
        <v>0</v>
      </c>
      <c r="E192">
        <f>SUMIF('Hold (protokol)'!$E$10:$E$4002,'Overblik - FSKR'!A192,'Hold (protokol)'!$K$10:$K$4002)</f>
        <v>0</v>
      </c>
      <c r="F192">
        <f>SUMIF('Hold (protokol)'!$F$10:$F$4002,'Overblik - FSKR'!A192,'Hold (protokol)'!$K$10:$K$4002)</f>
        <v>0</v>
      </c>
      <c r="G192">
        <f>SUMIF('Hold (protokol)'!$G$10:$G$4002,'Overblik - FSKR'!A192,'Hold (protokol)'!$K$10:$K$4002)</f>
        <v>0</v>
      </c>
      <c r="H192">
        <f>SUMIF('Hold (protokol)'!$H$10:$H$4002,'Overblik - FSKR'!A192,'Hold (protokol)'!$K$10:$K$4002)</f>
        <v>0</v>
      </c>
      <c r="I192" s="49">
        <f t="shared" si="6"/>
        <v>0</v>
      </c>
      <c r="J192" s="49">
        <f>SUMIF('Individuel (protokol)'!$C$10:$C$3999,'Overblik - FSKR'!A192,'Individuel (protokol)'!$E$10:$E$3999)</f>
        <v>0</v>
      </c>
      <c r="K192" s="50">
        <f t="shared" si="7"/>
        <v>0</v>
      </c>
      <c r="L192">
        <f t="shared" si="8"/>
        <v>0</v>
      </c>
    </row>
    <row r="193" spans="1:12" x14ac:dyDescent="0.25">
      <c r="A193" s="29">
        <f>'Oversigt cpr for elever '!A199</f>
        <v>0</v>
      </c>
      <c r="B193" t="e">
        <f>VLOOKUP(A193,'Oversigt cpr for elever '!$A$6:$C$4002,2,FALSE)</f>
        <v>#N/A</v>
      </c>
      <c r="C193" t="e">
        <f>VLOOKUP(A193,'Oversigt cpr for elever '!$A$6:$C$4002,3,FALSE)</f>
        <v>#N/A</v>
      </c>
      <c r="D193">
        <f>SUMIF('Hold (protokol)'!$D$10:$D$4002,'Overblik - FSKR'!A193,'Hold (protokol)'!$K$10:$K$4002)</f>
        <v>0</v>
      </c>
      <c r="E193">
        <f>SUMIF('Hold (protokol)'!$E$10:$E$4002,'Overblik - FSKR'!A193,'Hold (protokol)'!$K$10:$K$4002)</f>
        <v>0</v>
      </c>
      <c r="F193">
        <f>SUMIF('Hold (protokol)'!$F$10:$F$4002,'Overblik - FSKR'!A193,'Hold (protokol)'!$K$10:$K$4002)</f>
        <v>0</v>
      </c>
      <c r="G193">
        <f>SUMIF('Hold (protokol)'!$G$10:$G$4002,'Overblik - FSKR'!A193,'Hold (protokol)'!$K$10:$K$4002)</f>
        <v>0</v>
      </c>
      <c r="H193">
        <f>SUMIF('Hold (protokol)'!$H$10:$H$4002,'Overblik - FSKR'!A193,'Hold (protokol)'!$K$10:$K$4002)</f>
        <v>0</v>
      </c>
      <c r="I193" s="49">
        <f t="shared" si="6"/>
        <v>0</v>
      </c>
      <c r="J193" s="49">
        <f>SUMIF('Individuel (protokol)'!$C$10:$C$3999,'Overblik - FSKR'!A193,'Individuel (protokol)'!$E$10:$E$3999)</f>
        <v>0</v>
      </c>
      <c r="K193" s="50">
        <f t="shared" si="7"/>
        <v>0</v>
      </c>
      <c r="L193">
        <f t="shared" si="8"/>
        <v>0</v>
      </c>
    </row>
    <row r="194" spans="1:12" x14ac:dyDescent="0.25">
      <c r="A194" s="29">
        <f>'Oversigt cpr for elever '!A200</f>
        <v>0</v>
      </c>
      <c r="B194" t="e">
        <f>VLOOKUP(A194,'Oversigt cpr for elever '!$A$6:$C$4002,2,FALSE)</f>
        <v>#N/A</v>
      </c>
      <c r="C194" t="e">
        <f>VLOOKUP(A194,'Oversigt cpr for elever '!$A$6:$C$4002,3,FALSE)</f>
        <v>#N/A</v>
      </c>
      <c r="D194">
        <f>SUMIF('Hold (protokol)'!$D$10:$D$4002,'Overblik - FSKR'!A194,'Hold (protokol)'!$K$10:$K$4002)</f>
        <v>0</v>
      </c>
      <c r="E194">
        <f>SUMIF('Hold (protokol)'!$E$10:$E$4002,'Overblik - FSKR'!A194,'Hold (protokol)'!$K$10:$K$4002)</f>
        <v>0</v>
      </c>
      <c r="F194">
        <f>SUMIF('Hold (protokol)'!$F$10:$F$4002,'Overblik - FSKR'!A194,'Hold (protokol)'!$K$10:$K$4002)</f>
        <v>0</v>
      </c>
      <c r="G194">
        <f>SUMIF('Hold (protokol)'!$G$10:$G$4002,'Overblik - FSKR'!A194,'Hold (protokol)'!$K$10:$K$4002)</f>
        <v>0</v>
      </c>
      <c r="H194">
        <f>SUMIF('Hold (protokol)'!$H$10:$H$4002,'Overblik - FSKR'!A194,'Hold (protokol)'!$K$10:$K$4002)</f>
        <v>0</v>
      </c>
      <c r="I194" s="49">
        <f t="shared" si="6"/>
        <v>0</v>
      </c>
      <c r="J194" s="49">
        <f>SUMIF('Individuel (protokol)'!$C$10:$C$3999,'Overblik - FSKR'!A194,'Individuel (protokol)'!$E$10:$E$3999)</f>
        <v>0</v>
      </c>
      <c r="K194" s="50">
        <f t="shared" si="7"/>
        <v>0</v>
      </c>
      <c r="L194">
        <f t="shared" si="8"/>
        <v>0</v>
      </c>
    </row>
    <row r="195" spans="1:12" x14ac:dyDescent="0.25">
      <c r="A195" s="29">
        <f>'Oversigt cpr for elever '!A201</f>
        <v>0</v>
      </c>
      <c r="B195" t="e">
        <f>VLOOKUP(A195,'Oversigt cpr for elever '!$A$6:$C$4002,2,FALSE)</f>
        <v>#N/A</v>
      </c>
      <c r="C195" t="e">
        <f>VLOOKUP(A195,'Oversigt cpr for elever '!$A$6:$C$4002,3,FALSE)</f>
        <v>#N/A</v>
      </c>
      <c r="D195">
        <f>SUMIF('Hold (protokol)'!$D$10:$D$4002,'Overblik - FSKR'!A195,'Hold (protokol)'!$K$10:$K$4002)</f>
        <v>0</v>
      </c>
      <c r="E195">
        <f>SUMIF('Hold (protokol)'!$E$10:$E$4002,'Overblik - FSKR'!A195,'Hold (protokol)'!$K$10:$K$4002)</f>
        <v>0</v>
      </c>
      <c r="F195">
        <f>SUMIF('Hold (protokol)'!$F$10:$F$4002,'Overblik - FSKR'!A195,'Hold (protokol)'!$K$10:$K$4002)</f>
        <v>0</v>
      </c>
      <c r="G195">
        <f>SUMIF('Hold (protokol)'!$G$10:$G$4002,'Overblik - FSKR'!A195,'Hold (protokol)'!$K$10:$K$4002)</f>
        <v>0</v>
      </c>
      <c r="H195">
        <f>SUMIF('Hold (protokol)'!$H$10:$H$4002,'Overblik - FSKR'!A195,'Hold (protokol)'!$K$10:$K$4002)</f>
        <v>0</v>
      </c>
      <c r="I195" s="49">
        <f t="shared" ref="I195:I258" si="9">SUM(D195:H195)</f>
        <v>0</v>
      </c>
      <c r="J195" s="49">
        <f>SUMIF('Individuel (protokol)'!$C$10:$C$3999,'Overblik - FSKR'!A195,'Individuel (protokol)'!$E$10:$E$3999)</f>
        <v>0</v>
      </c>
      <c r="K195" s="50">
        <f t="shared" ref="K195:K258" si="10">I195/45</f>
        <v>0</v>
      </c>
      <c r="L195">
        <f t="shared" ref="L195:L258" si="11">J195/45</f>
        <v>0</v>
      </c>
    </row>
    <row r="196" spans="1:12" x14ac:dyDescent="0.25">
      <c r="A196" s="29">
        <f>'Oversigt cpr for elever '!A202</f>
        <v>0</v>
      </c>
      <c r="B196" t="e">
        <f>VLOOKUP(A196,'Oversigt cpr for elever '!$A$6:$C$4002,2,FALSE)</f>
        <v>#N/A</v>
      </c>
      <c r="C196" t="e">
        <f>VLOOKUP(A196,'Oversigt cpr for elever '!$A$6:$C$4002,3,FALSE)</f>
        <v>#N/A</v>
      </c>
      <c r="D196">
        <f>SUMIF('Hold (protokol)'!$D$10:$D$4002,'Overblik - FSKR'!A196,'Hold (protokol)'!$K$10:$K$4002)</f>
        <v>0</v>
      </c>
      <c r="E196">
        <f>SUMIF('Hold (protokol)'!$E$10:$E$4002,'Overblik - FSKR'!A196,'Hold (protokol)'!$K$10:$K$4002)</f>
        <v>0</v>
      </c>
      <c r="F196">
        <f>SUMIF('Hold (protokol)'!$F$10:$F$4002,'Overblik - FSKR'!A196,'Hold (protokol)'!$K$10:$K$4002)</f>
        <v>0</v>
      </c>
      <c r="G196">
        <f>SUMIF('Hold (protokol)'!$G$10:$G$4002,'Overblik - FSKR'!A196,'Hold (protokol)'!$K$10:$K$4002)</f>
        <v>0</v>
      </c>
      <c r="H196">
        <f>SUMIF('Hold (protokol)'!$H$10:$H$4002,'Overblik - FSKR'!A196,'Hold (protokol)'!$K$10:$K$4002)</f>
        <v>0</v>
      </c>
      <c r="I196" s="49">
        <f t="shared" si="9"/>
        <v>0</v>
      </c>
      <c r="J196" s="49">
        <f>SUMIF('Individuel (protokol)'!$C$10:$C$3999,'Overblik - FSKR'!A196,'Individuel (protokol)'!$E$10:$E$3999)</f>
        <v>0</v>
      </c>
      <c r="K196" s="50">
        <f t="shared" si="10"/>
        <v>0</v>
      </c>
      <c r="L196">
        <f t="shared" si="11"/>
        <v>0</v>
      </c>
    </row>
    <row r="197" spans="1:12" x14ac:dyDescent="0.25">
      <c r="A197" s="29">
        <f>'Oversigt cpr for elever '!A203</f>
        <v>0</v>
      </c>
      <c r="B197" t="e">
        <f>VLOOKUP(A197,'Oversigt cpr for elever '!$A$6:$C$4002,2,FALSE)</f>
        <v>#N/A</v>
      </c>
      <c r="C197" t="e">
        <f>VLOOKUP(A197,'Oversigt cpr for elever '!$A$6:$C$4002,3,FALSE)</f>
        <v>#N/A</v>
      </c>
      <c r="D197">
        <f>SUMIF('Hold (protokol)'!$D$10:$D$4002,'Overblik - FSKR'!A197,'Hold (protokol)'!$K$10:$K$4002)</f>
        <v>0</v>
      </c>
      <c r="E197">
        <f>SUMIF('Hold (protokol)'!$E$10:$E$4002,'Overblik - FSKR'!A197,'Hold (protokol)'!$K$10:$K$4002)</f>
        <v>0</v>
      </c>
      <c r="F197">
        <f>SUMIF('Hold (protokol)'!$F$10:$F$4002,'Overblik - FSKR'!A197,'Hold (protokol)'!$K$10:$K$4002)</f>
        <v>0</v>
      </c>
      <c r="G197">
        <f>SUMIF('Hold (protokol)'!$G$10:$G$4002,'Overblik - FSKR'!A197,'Hold (protokol)'!$K$10:$K$4002)</f>
        <v>0</v>
      </c>
      <c r="H197">
        <f>SUMIF('Hold (protokol)'!$H$10:$H$4002,'Overblik - FSKR'!A197,'Hold (protokol)'!$K$10:$K$4002)</f>
        <v>0</v>
      </c>
      <c r="I197" s="49">
        <f t="shared" si="9"/>
        <v>0</v>
      </c>
      <c r="J197" s="49">
        <f>SUMIF('Individuel (protokol)'!$C$10:$C$3999,'Overblik - FSKR'!A197,'Individuel (protokol)'!$E$10:$E$3999)</f>
        <v>0</v>
      </c>
      <c r="K197" s="50">
        <f t="shared" si="10"/>
        <v>0</v>
      </c>
      <c r="L197">
        <f t="shared" si="11"/>
        <v>0</v>
      </c>
    </row>
    <row r="198" spans="1:12" x14ac:dyDescent="0.25">
      <c r="A198" s="29">
        <f>'Oversigt cpr for elever '!A204</f>
        <v>0</v>
      </c>
      <c r="B198" t="e">
        <f>VLOOKUP(A198,'Oversigt cpr for elever '!$A$6:$C$4002,2,FALSE)</f>
        <v>#N/A</v>
      </c>
      <c r="C198" t="e">
        <f>VLOOKUP(A198,'Oversigt cpr for elever '!$A$6:$C$4002,3,FALSE)</f>
        <v>#N/A</v>
      </c>
      <c r="D198">
        <f>SUMIF('Hold (protokol)'!$D$10:$D$4002,'Overblik - FSKR'!A198,'Hold (protokol)'!$K$10:$K$4002)</f>
        <v>0</v>
      </c>
      <c r="E198">
        <f>SUMIF('Hold (protokol)'!$E$10:$E$4002,'Overblik - FSKR'!A198,'Hold (protokol)'!$K$10:$K$4002)</f>
        <v>0</v>
      </c>
      <c r="F198">
        <f>SUMIF('Hold (protokol)'!$F$10:$F$4002,'Overblik - FSKR'!A198,'Hold (protokol)'!$K$10:$K$4002)</f>
        <v>0</v>
      </c>
      <c r="G198">
        <f>SUMIF('Hold (protokol)'!$G$10:$G$4002,'Overblik - FSKR'!A198,'Hold (protokol)'!$K$10:$K$4002)</f>
        <v>0</v>
      </c>
      <c r="H198">
        <f>SUMIF('Hold (protokol)'!$H$10:$H$4002,'Overblik - FSKR'!A198,'Hold (protokol)'!$K$10:$K$4002)</f>
        <v>0</v>
      </c>
      <c r="I198" s="49">
        <f t="shared" si="9"/>
        <v>0</v>
      </c>
      <c r="J198" s="49">
        <f>SUMIF('Individuel (protokol)'!$C$10:$C$3999,'Overblik - FSKR'!A198,'Individuel (protokol)'!$E$10:$E$3999)</f>
        <v>0</v>
      </c>
      <c r="K198" s="50">
        <f t="shared" si="10"/>
        <v>0</v>
      </c>
      <c r="L198">
        <f t="shared" si="11"/>
        <v>0</v>
      </c>
    </row>
    <row r="199" spans="1:12" x14ac:dyDescent="0.25">
      <c r="A199" s="29">
        <f>'Oversigt cpr for elever '!A205</f>
        <v>0</v>
      </c>
      <c r="B199" t="e">
        <f>VLOOKUP(A199,'Oversigt cpr for elever '!$A$6:$C$4002,2,FALSE)</f>
        <v>#N/A</v>
      </c>
      <c r="C199" t="e">
        <f>VLOOKUP(A199,'Oversigt cpr for elever '!$A$6:$C$4002,3,FALSE)</f>
        <v>#N/A</v>
      </c>
      <c r="D199">
        <f>SUMIF('Hold (protokol)'!$D$10:$D$4002,'Overblik - FSKR'!A199,'Hold (protokol)'!$K$10:$K$4002)</f>
        <v>0</v>
      </c>
      <c r="E199">
        <f>SUMIF('Hold (protokol)'!$E$10:$E$4002,'Overblik - FSKR'!A199,'Hold (protokol)'!$K$10:$K$4002)</f>
        <v>0</v>
      </c>
      <c r="F199">
        <f>SUMIF('Hold (protokol)'!$F$10:$F$4002,'Overblik - FSKR'!A199,'Hold (protokol)'!$K$10:$K$4002)</f>
        <v>0</v>
      </c>
      <c r="G199">
        <f>SUMIF('Hold (protokol)'!$G$10:$G$4002,'Overblik - FSKR'!A199,'Hold (protokol)'!$K$10:$K$4002)</f>
        <v>0</v>
      </c>
      <c r="H199">
        <f>SUMIF('Hold (protokol)'!$H$10:$H$4002,'Overblik - FSKR'!A199,'Hold (protokol)'!$K$10:$K$4002)</f>
        <v>0</v>
      </c>
      <c r="I199" s="49">
        <f t="shared" si="9"/>
        <v>0</v>
      </c>
      <c r="J199" s="49">
        <f>SUMIF('Individuel (protokol)'!$C$10:$C$3999,'Overblik - FSKR'!A199,'Individuel (protokol)'!$E$10:$E$3999)</f>
        <v>0</v>
      </c>
      <c r="K199" s="50">
        <f t="shared" si="10"/>
        <v>0</v>
      </c>
      <c r="L199">
        <f t="shared" si="11"/>
        <v>0</v>
      </c>
    </row>
    <row r="200" spans="1:12" x14ac:dyDescent="0.25">
      <c r="A200" s="29">
        <f>'Oversigt cpr for elever '!A206</f>
        <v>0</v>
      </c>
      <c r="B200" t="e">
        <f>VLOOKUP(A200,'Oversigt cpr for elever '!$A$6:$C$4002,2,FALSE)</f>
        <v>#N/A</v>
      </c>
      <c r="C200" t="e">
        <f>VLOOKUP(A200,'Oversigt cpr for elever '!$A$6:$C$4002,3,FALSE)</f>
        <v>#N/A</v>
      </c>
      <c r="D200">
        <f>SUMIF('Hold (protokol)'!$D$10:$D$4002,'Overblik - FSKR'!A200,'Hold (protokol)'!$K$10:$K$4002)</f>
        <v>0</v>
      </c>
      <c r="E200">
        <f>SUMIF('Hold (protokol)'!$E$10:$E$4002,'Overblik - FSKR'!A200,'Hold (protokol)'!$K$10:$K$4002)</f>
        <v>0</v>
      </c>
      <c r="F200">
        <f>SUMIF('Hold (protokol)'!$F$10:$F$4002,'Overblik - FSKR'!A200,'Hold (protokol)'!$K$10:$K$4002)</f>
        <v>0</v>
      </c>
      <c r="G200">
        <f>SUMIF('Hold (protokol)'!$G$10:$G$4002,'Overblik - FSKR'!A200,'Hold (protokol)'!$K$10:$K$4002)</f>
        <v>0</v>
      </c>
      <c r="H200">
        <f>SUMIF('Hold (protokol)'!$H$10:$H$4002,'Overblik - FSKR'!A200,'Hold (protokol)'!$K$10:$K$4002)</f>
        <v>0</v>
      </c>
      <c r="I200" s="49">
        <f t="shared" si="9"/>
        <v>0</v>
      </c>
      <c r="J200" s="49">
        <f>SUMIF('Individuel (protokol)'!$C$10:$C$3999,'Overblik - FSKR'!A200,'Individuel (protokol)'!$E$10:$E$3999)</f>
        <v>0</v>
      </c>
      <c r="K200" s="50">
        <f t="shared" si="10"/>
        <v>0</v>
      </c>
      <c r="L200">
        <f t="shared" si="11"/>
        <v>0</v>
      </c>
    </row>
    <row r="201" spans="1:12" x14ac:dyDescent="0.25">
      <c r="A201" s="29">
        <f>'Oversigt cpr for elever '!A207</f>
        <v>0</v>
      </c>
      <c r="B201" t="e">
        <f>VLOOKUP(A201,'Oversigt cpr for elever '!$A$6:$C$4002,2,FALSE)</f>
        <v>#N/A</v>
      </c>
      <c r="C201" t="e">
        <f>VLOOKUP(A201,'Oversigt cpr for elever '!$A$6:$C$4002,3,FALSE)</f>
        <v>#N/A</v>
      </c>
      <c r="D201">
        <f>SUMIF('Hold (protokol)'!$D$10:$D$4002,'Overblik - FSKR'!A201,'Hold (protokol)'!$K$10:$K$4002)</f>
        <v>0</v>
      </c>
      <c r="E201">
        <f>SUMIF('Hold (protokol)'!$E$10:$E$4002,'Overblik - FSKR'!A201,'Hold (protokol)'!$K$10:$K$4002)</f>
        <v>0</v>
      </c>
      <c r="F201">
        <f>SUMIF('Hold (protokol)'!$F$10:$F$4002,'Overblik - FSKR'!A201,'Hold (protokol)'!$K$10:$K$4002)</f>
        <v>0</v>
      </c>
      <c r="G201">
        <f>SUMIF('Hold (protokol)'!$G$10:$G$4002,'Overblik - FSKR'!A201,'Hold (protokol)'!$K$10:$K$4002)</f>
        <v>0</v>
      </c>
      <c r="H201">
        <f>SUMIF('Hold (protokol)'!$H$10:$H$4002,'Overblik - FSKR'!A201,'Hold (protokol)'!$K$10:$K$4002)</f>
        <v>0</v>
      </c>
      <c r="I201" s="49">
        <f t="shared" si="9"/>
        <v>0</v>
      </c>
      <c r="J201" s="49">
        <f>SUMIF('Individuel (protokol)'!$C$10:$C$3999,'Overblik - FSKR'!A201,'Individuel (protokol)'!$E$10:$E$3999)</f>
        <v>0</v>
      </c>
      <c r="K201" s="50">
        <f t="shared" si="10"/>
        <v>0</v>
      </c>
      <c r="L201">
        <f t="shared" si="11"/>
        <v>0</v>
      </c>
    </row>
    <row r="202" spans="1:12" x14ac:dyDescent="0.25">
      <c r="A202" s="29">
        <f>'Oversigt cpr for elever '!A208</f>
        <v>0</v>
      </c>
      <c r="B202" t="e">
        <f>VLOOKUP(A202,'Oversigt cpr for elever '!$A$6:$C$4002,2,FALSE)</f>
        <v>#N/A</v>
      </c>
      <c r="C202" t="e">
        <f>VLOOKUP(A202,'Oversigt cpr for elever '!$A$6:$C$4002,3,FALSE)</f>
        <v>#N/A</v>
      </c>
      <c r="D202">
        <f>SUMIF('Hold (protokol)'!$D$10:$D$4002,'Overblik - FSKR'!A202,'Hold (protokol)'!$K$10:$K$4002)</f>
        <v>0</v>
      </c>
      <c r="E202">
        <f>SUMIF('Hold (protokol)'!$E$10:$E$4002,'Overblik - FSKR'!A202,'Hold (protokol)'!$K$10:$K$4002)</f>
        <v>0</v>
      </c>
      <c r="F202">
        <f>SUMIF('Hold (protokol)'!$F$10:$F$4002,'Overblik - FSKR'!A202,'Hold (protokol)'!$K$10:$K$4002)</f>
        <v>0</v>
      </c>
      <c r="G202">
        <f>SUMIF('Hold (protokol)'!$G$10:$G$4002,'Overblik - FSKR'!A202,'Hold (protokol)'!$K$10:$K$4002)</f>
        <v>0</v>
      </c>
      <c r="H202">
        <f>SUMIF('Hold (protokol)'!$H$10:$H$4002,'Overblik - FSKR'!A202,'Hold (protokol)'!$K$10:$K$4002)</f>
        <v>0</v>
      </c>
      <c r="I202" s="49">
        <f t="shared" si="9"/>
        <v>0</v>
      </c>
      <c r="J202" s="49">
        <f>SUMIF('Individuel (protokol)'!$C$10:$C$3999,'Overblik - FSKR'!A202,'Individuel (protokol)'!$E$10:$E$3999)</f>
        <v>0</v>
      </c>
      <c r="K202" s="50">
        <f t="shared" si="10"/>
        <v>0</v>
      </c>
      <c r="L202">
        <f t="shared" si="11"/>
        <v>0</v>
      </c>
    </row>
    <row r="203" spans="1:12" x14ac:dyDescent="0.25">
      <c r="A203" s="29">
        <f>'Oversigt cpr for elever '!A209</f>
        <v>0</v>
      </c>
      <c r="B203" t="e">
        <f>VLOOKUP(A203,'Oversigt cpr for elever '!$A$6:$C$4002,2,FALSE)</f>
        <v>#N/A</v>
      </c>
      <c r="C203" t="e">
        <f>VLOOKUP(A203,'Oversigt cpr for elever '!$A$6:$C$4002,3,FALSE)</f>
        <v>#N/A</v>
      </c>
      <c r="D203">
        <f>SUMIF('Hold (protokol)'!$D$10:$D$4002,'Overblik - FSKR'!A203,'Hold (protokol)'!$K$10:$K$4002)</f>
        <v>0</v>
      </c>
      <c r="E203">
        <f>SUMIF('Hold (protokol)'!$E$10:$E$4002,'Overblik - FSKR'!A203,'Hold (protokol)'!$K$10:$K$4002)</f>
        <v>0</v>
      </c>
      <c r="F203">
        <f>SUMIF('Hold (protokol)'!$F$10:$F$4002,'Overblik - FSKR'!A203,'Hold (protokol)'!$K$10:$K$4002)</f>
        <v>0</v>
      </c>
      <c r="G203">
        <f>SUMIF('Hold (protokol)'!$G$10:$G$4002,'Overblik - FSKR'!A203,'Hold (protokol)'!$K$10:$K$4002)</f>
        <v>0</v>
      </c>
      <c r="H203">
        <f>SUMIF('Hold (protokol)'!$H$10:$H$4002,'Overblik - FSKR'!A203,'Hold (protokol)'!$K$10:$K$4002)</f>
        <v>0</v>
      </c>
      <c r="I203" s="49">
        <f t="shared" si="9"/>
        <v>0</v>
      </c>
      <c r="J203" s="49">
        <f>SUMIF('Individuel (protokol)'!$C$10:$C$3999,'Overblik - FSKR'!A203,'Individuel (protokol)'!$E$10:$E$3999)</f>
        <v>0</v>
      </c>
      <c r="K203" s="50">
        <f t="shared" si="10"/>
        <v>0</v>
      </c>
      <c r="L203">
        <f t="shared" si="11"/>
        <v>0</v>
      </c>
    </row>
    <row r="204" spans="1:12" x14ac:dyDescent="0.25">
      <c r="A204" s="29">
        <f>'Oversigt cpr for elever '!A210</f>
        <v>0</v>
      </c>
      <c r="B204" t="e">
        <f>VLOOKUP(A204,'Oversigt cpr for elever '!$A$6:$C$4002,2,FALSE)</f>
        <v>#N/A</v>
      </c>
      <c r="C204" t="e">
        <f>VLOOKUP(A204,'Oversigt cpr for elever '!$A$6:$C$4002,3,FALSE)</f>
        <v>#N/A</v>
      </c>
      <c r="D204">
        <f>SUMIF('Hold (protokol)'!$D$10:$D$4002,'Overblik - FSKR'!A204,'Hold (protokol)'!$K$10:$K$4002)</f>
        <v>0</v>
      </c>
      <c r="E204">
        <f>SUMIF('Hold (protokol)'!$E$10:$E$4002,'Overblik - FSKR'!A204,'Hold (protokol)'!$K$10:$K$4002)</f>
        <v>0</v>
      </c>
      <c r="F204">
        <f>SUMIF('Hold (protokol)'!$F$10:$F$4002,'Overblik - FSKR'!A204,'Hold (protokol)'!$K$10:$K$4002)</f>
        <v>0</v>
      </c>
      <c r="G204">
        <f>SUMIF('Hold (protokol)'!$G$10:$G$4002,'Overblik - FSKR'!A204,'Hold (protokol)'!$K$10:$K$4002)</f>
        <v>0</v>
      </c>
      <c r="H204">
        <f>SUMIF('Hold (protokol)'!$H$10:$H$4002,'Overblik - FSKR'!A204,'Hold (protokol)'!$K$10:$K$4002)</f>
        <v>0</v>
      </c>
      <c r="I204" s="49">
        <f t="shared" si="9"/>
        <v>0</v>
      </c>
      <c r="J204" s="49">
        <f>SUMIF('Individuel (protokol)'!$C$10:$C$3999,'Overblik - FSKR'!A204,'Individuel (protokol)'!$E$10:$E$3999)</f>
        <v>0</v>
      </c>
      <c r="K204" s="50">
        <f t="shared" si="10"/>
        <v>0</v>
      </c>
      <c r="L204">
        <f t="shared" si="11"/>
        <v>0</v>
      </c>
    </row>
    <row r="205" spans="1:12" x14ac:dyDescent="0.25">
      <c r="A205" s="29">
        <f>'Oversigt cpr for elever '!A211</f>
        <v>0</v>
      </c>
      <c r="B205" t="e">
        <f>VLOOKUP(A205,'Oversigt cpr for elever '!$A$6:$C$4002,2,FALSE)</f>
        <v>#N/A</v>
      </c>
      <c r="C205" t="e">
        <f>VLOOKUP(A205,'Oversigt cpr for elever '!$A$6:$C$4002,3,FALSE)</f>
        <v>#N/A</v>
      </c>
      <c r="D205">
        <f>SUMIF('Hold (protokol)'!$D$10:$D$4002,'Overblik - FSKR'!A205,'Hold (protokol)'!$K$10:$K$4002)</f>
        <v>0</v>
      </c>
      <c r="E205">
        <f>SUMIF('Hold (protokol)'!$E$10:$E$4002,'Overblik - FSKR'!A205,'Hold (protokol)'!$K$10:$K$4002)</f>
        <v>0</v>
      </c>
      <c r="F205">
        <f>SUMIF('Hold (protokol)'!$F$10:$F$4002,'Overblik - FSKR'!A205,'Hold (protokol)'!$K$10:$K$4002)</f>
        <v>0</v>
      </c>
      <c r="G205">
        <f>SUMIF('Hold (protokol)'!$G$10:$G$4002,'Overblik - FSKR'!A205,'Hold (protokol)'!$K$10:$K$4002)</f>
        <v>0</v>
      </c>
      <c r="H205">
        <f>SUMIF('Hold (protokol)'!$H$10:$H$4002,'Overblik - FSKR'!A205,'Hold (protokol)'!$K$10:$K$4002)</f>
        <v>0</v>
      </c>
      <c r="I205" s="49">
        <f t="shared" si="9"/>
        <v>0</v>
      </c>
      <c r="J205" s="49">
        <f>SUMIF('Individuel (protokol)'!$C$10:$C$3999,'Overblik - FSKR'!A205,'Individuel (protokol)'!$E$10:$E$3999)</f>
        <v>0</v>
      </c>
      <c r="K205" s="50">
        <f t="shared" si="10"/>
        <v>0</v>
      </c>
      <c r="L205">
        <f t="shared" si="11"/>
        <v>0</v>
      </c>
    </row>
    <row r="206" spans="1:12" x14ac:dyDescent="0.25">
      <c r="A206" s="29">
        <f>'Oversigt cpr for elever '!A212</f>
        <v>0</v>
      </c>
      <c r="B206" t="e">
        <f>VLOOKUP(A206,'Oversigt cpr for elever '!$A$6:$C$4002,2,FALSE)</f>
        <v>#N/A</v>
      </c>
      <c r="C206" t="e">
        <f>VLOOKUP(A206,'Oversigt cpr for elever '!$A$6:$C$4002,3,FALSE)</f>
        <v>#N/A</v>
      </c>
      <c r="D206">
        <f>SUMIF('Hold (protokol)'!$D$10:$D$4002,'Overblik - FSKR'!A206,'Hold (protokol)'!$K$10:$K$4002)</f>
        <v>0</v>
      </c>
      <c r="E206">
        <f>SUMIF('Hold (protokol)'!$E$10:$E$4002,'Overblik - FSKR'!A206,'Hold (protokol)'!$K$10:$K$4002)</f>
        <v>0</v>
      </c>
      <c r="F206">
        <f>SUMIF('Hold (protokol)'!$F$10:$F$4002,'Overblik - FSKR'!A206,'Hold (protokol)'!$K$10:$K$4002)</f>
        <v>0</v>
      </c>
      <c r="G206">
        <f>SUMIF('Hold (protokol)'!$G$10:$G$4002,'Overblik - FSKR'!A206,'Hold (protokol)'!$K$10:$K$4002)</f>
        <v>0</v>
      </c>
      <c r="H206">
        <f>SUMIF('Hold (protokol)'!$H$10:$H$4002,'Overblik - FSKR'!A206,'Hold (protokol)'!$K$10:$K$4002)</f>
        <v>0</v>
      </c>
      <c r="I206" s="49">
        <f t="shared" si="9"/>
        <v>0</v>
      </c>
      <c r="J206" s="49">
        <f>SUMIF('Individuel (protokol)'!$C$10:$C$3999,'Overblik - FSKR'!A206,'Individuel (protokol)'!$E$10:$E$3999)</f>
        <v>0</v>
      </c>
      <c r="K206" s="50">
        <f t="shared" si="10"/>
        <v>0</v>
      </c>
      <c r="L206">
        <f t="shared" si="11"/>
        <v>0</v>
      </c>
    </row>
    <row r="207" spans="1:12" x14ac:dyDescent="0.25">
      <c r="A207" s="29">
        <f>'Oversigt cpr for elever '!A213</f>
        <v>0</v>
      </c>
      <c r="B207" t="e">
        <f>VLOOKUP(A207,'Oversigt cpr for elever '!$A$6:$C$4002,2,FALSE)</f>
        <v>#N/A</v>
      </c>
      <c r="C207" t="e">
        <f>VLOOKUP(A207,'Oversigt cpr for elever '!$A$6:$C$4002,3,FALSE)</f>
        <v>#N/A</v>
      </c>
      <c r="D207">
        <f>SUMIF('Hold (protokol)'!$D$10:$D$4002,'Overblik - FSKR'!A207,'Hold (protokol)'!$K$10:$K$4002)</f>
        <v>0</v>
      </c>
      <c r="E207">
        <f>SUMIF('Hold (protokol)'!$E$10:$E$4002,'Overblik - FSKR'!A207,'Hold (protokol)'!$K$10:$K$4002)</f>
        <v>0</v>
      </c>
      <c r="F207">
        <f>SUMIF('Hold (protokol)'!$F$10:$F$4002,'Overblik - FSKR'!A207,'Hold (protokol)'!$K$10:$K$4002)</f>
        <v>0</v>
      </c>
      <c r="G207">
        <f>SUMIF('Hold (protokol)'!$G$10:$G$4002,'Overblik - FSKR'!A207,'Hold (protokol)'!$K$10:$K$4002)</f>
        <v>0</v>
      </c>
      <c r="H207">
        <f>SUMIF('Hold (protokol)'!$H$10:$H$4002,'Overblik - FSKR'!A207,'Hold (protokol)'!$K$10:$K$4002)</f>
        <v>0</v>
      </c>
      <c r="I207" s="49">
        <f t="shared" si="9"/>
        <v>0</v>
      </c>
      <c r="J207" s="49">
        <f>SUMIF('Individuel (protokol)'!$C$10:$C$3999,'Overblik - FSKR'!A207,'Individuel (protokol)'!$E$10:$E$3999)</f>
        <v>0</v>
      </c>
      <c r="K207" s="50">
        <f t="shared" si="10"/>
        <v>0</v>
      </c>
      <c r="L207">
        <f t="shared" si="11"/>
        <v>0</v>
      </c>
    </row>
    <row r="208" spans="1:12" x14ac:dyDescent="0.25">
      <c r="A208" s="29">
        <f>'Oversigt cpr for elever '!A214</f>
        <v>0</v>
      </c>
      <c r="B208" t="e">
        <f>VLOOKUP(A208,'Oversigt cpr for elever '!$A$6:$C$4002,2,FALSE)</f>
        <v>#N/A</v>
      </c>
      <c r="C208" t="e">
        <f>VLOOKUP(A208,'Oversigt cpr for elever '!$A$6:$C$4002,3,FALSE)</f>
        <v>#N/A</v>
      </c>
      <c r="D208">
        <f>SUMIF('Hold (protokol)'!$D$10:$D$4002,'Overblik - FSKR'!A208,'Hold (protokol)'!$K$10:$K$4002)</f>
        <v>0</v>
      </c>
      <c r="E208">
        <f>SUMIF('Hold (protokol)'!$E$10:$E$4002,'Overblik - FSKR'!A208,'Hold (protokol)'!$K$10:$K$4002)</f>
        <v>0</v>
      </c>
      <c r="F208">
        <f>SUMIF('Hold (protokol)'!$F$10:$F$4002,'Overblik - FSKR'!A208,'Hold (protokol)'!$K$10:$K$4002)</f>
        <v>0</v>
      </c>
      <c r="G208">
        <f>SUMIF('Hold (protokol)'!$G$10:$G$4002,'Overblik - FSKR'!A208,'Hold (protokol)'!$K$10:$K$4002)</f>
        <v>0</v>
      </c>
      <c r="H208">
        <f>SUMIF('Hold (protokol)'!$H$10:$H$4002,'Overblik - FSKR'!A208,'Hold (protokol)'!$K$10:$K$4002)</f>
        <v>0</v>
      </c>
      <c r="I208" s="49">
        <f t="shared" si="9"/>
        <v>0</v>
      </c>
      <c r="J208" s="49">
        <f>SUMIF('Individuel (protokol)'!$C$10:$C$3999,'Overblik - FSKR'!A208,'Individuel (protokol)'!$E$10:$E$3999)</f>
        <v>0</v>
      </c>
      <c r="K208" s="50">
        <f t="shared" si="10"/>
        <v>0</v>
      </c>
      <c r="L208">
        <f t="shared" si="11"/>
        <v>0</v>
      </c>
    </row>
    <row r="209" spans="1:12" x14ac:dyDescent="0.25">
      <c r="A209" s="29">
        <f>'Oversigt cpr for elever '!A215</f>
        <v>0</v>
      </c>
      <c r="B209" t="e">
        <f>VLOOKUP(A209,'Oversigt cpr for elever '!$A$6:$C$4002,2,FALSE)</f>
        <v>#N/A</v>
      </c>
      <c r="C209" t="e">
        <f>VLOOKUP(A209,'Oversigt cpr for elever '!$A$6:$C$4002,3,FALSE)</f>
        <v>#N/A</v>
      </c>
      <c r="D209">
        <f>SUMIF('Hold (protokol)'!$D$10:$D$4002,'Overblik - FSKR'!A209,'Hold (protokol)'!$K$10:$K$4002)</f>
        <v>0</v>
      </c>
      <c r="E209">
        <f>SUMIF('Hold (protokol)'!$E$10:$E$4002,'Overblik - FSKR'!A209,'Hold (protokol)'!$K$10:$K$4002)</f>
        <v>0</v>
      </c>
      <c r="F209">
        <f>SUMIF('Hold (protokol)'!$F$10:$F$4002,'Overblik - FSKR'!A209,'Hold (protokol)'!$K$10:$K$4002)</f>
        <v>0</v>
      </c>
      <c r="G209">
        <f>SUMIF('Hold (protokol)'!$G$10:$G$4002,'Overblik - FSKR'!A209,'Hold (protokol)'!$K$10:$K$4002)</f>
        <v>0</v>
      </c>
      <c r="H209">
        <f>SUMIF('Hold (protokol)'!$H$10:$H$4002,'Overblik - FSKR'!A209,'Hold (protokol)'!$K$10:$K$4002)</f>
        <v>0</v>
      </c>
      <c r="I209" s="49">
        <f t="shared" si="9"/>
        <v>0</v>
      </c>
      <c r="J209" s="49">
        <f>SUMIF('Individuel (protokol)'!$C$10:$C$3999,'Overblik - FSKR'!A209,'Individuel (protokol)'!$E$10:$E$3999)</f>
        <v>0</v>
      </c>
      <c r="K209" s="50">
        <f t="shared" si="10"/>
        <v>0</v>
      </c>
      <c r="L209">
        <f t="shared" si="11"/>
        <v>0</v>
      </c>
    </row>
    <row r="210" spans="1:12" x14ac:dyDescent="0.25">
      <c r="A210" s="29">
        <f>'Oversigt cpr for elever '!A216</f>
        <v>0</v>
      </c>
      <c r="B210" t="e">
        <f>VLOOKUP(A210,'Oversigt cpr for elever '!$A$6:$C$4002,2,FALSE)</f>
        <v>#N/A</v>
      </c>
      <c r="C210" t="e">
        <f>VLOOKUP(A210,'Oversigt cpr for elever '!$A$6:$C$4002,3,FALSE)</f>
        <v>#N/A</v>
      </c>
      <c r="D210">
        <f>SUMIF('Hold (protokol)'!$D$10:$D$4002,'Overblik - FSKR'!A210,'Hold (protokol)'!$K$10:$K$4002)</f>
        <v>0</v>
      </c>
      <c r="E210">
        <f>SUMIF('Hold (protokol)'!$E$10:$E$4002,'Overblik - FSKR'!A210,'Hold (protokol)'!$K$10:$K$4002)</f>
        <v>0</v>
      </c>
      <c r="F210">
        <f>SUMIF('Hold (protokol)'!$F$10:$F$4002,'Overblik - FSKR'!A210,'Hold (protokol)'!$K$10:$K$4002)</f>
        <v>0</v>
      </c>
      <c r="G210">
        <f>SUMIF('Hold (protokol)'!$G$10:$G$4002,'Overblik - FSKR'!A210,'Hold (protokol)'!$K$10:$K$4002)</f>
        <v>0</v>
      </c>
      <c r="H210">
        <f>SUMIF('Hold (protokol)'!$H$10:$H$4002,'Overblik - FSKR'!A210,'Hold (protokol)'!$K$10:$K$4002)</f>
        <v>0</v>
      </c>
      <c r="I210" s="49">
        <f t="shared" si="9"/>
        <v>0</v>
      </c>
      <c r="J210" s="49">
        <f>SUMIF('Individuel (protokol)'!$C$10:$C$3999,'Overblik - FSKR'!A210,'Individuel (protokol)'!$E$10:$E$3999)</f>
        <v>0</v>
      </c>
      <c r="K210" s="50">
        <f t="shared" si="10"/>
        <v>0</v>
      </c>
      <c r="L210">
        <f t="shared" si="11"/>
        <v>0</v>
      </c>
    </row>
    <row r="211" spans="1:12" x14ac:dyDescent="0.25">
      <c r="A211" s="29">
        <f>'Oversigt cpr for elever '!A217</f>
        <v>0</v>
      </c>
      <c r="B211" t="e">
        <f>VLOOKUP(A211,'Oversigt cpr for elever '!$A$6:$C$4002,2,FALSE)</f>
        <v>#N/A</v>
      </c>
      <c r="C211" t="e">
        <f>VLOOKUP(A211,'Oversigt cpr for elever '!$A$6:$C$4002,3,FALSE)</f>
        <v>#N/A</v>
      </c>
      <c r="D211">
        <f>SUMIF('Hold (protokol)'!$D$10:$D$4002,'Overblik - FSKR'!A211,'Hold (protokol)'!$K$10:$K$4002)</f>
        <v>0</v>
      </c>
      <c r="E211">
        <f>SUMIF('Hold (protokol)'!$E$10:$E$4002,'Overblik - FSKR'!A211,'Hold (protokol)'!$K$10:$K$4002)</f>
        <v>0</v>
      </c>
      <c r="F211">
        <f>SUMIF('Hold (protokol)'!$F$10:$F$4002,'Overblik - FSKR'!A211,'Hold (protokol)'!$K$10:$K$4002)</f>
        <v>0</v>
      </c>
      <c r="G211">
        <f>SUMIF('Hold (protokol)'!$G$10:$G$4002,'Overblik - FSKR'!A211,'Hold (protokol)'!$K$10:$K$4002)</f>
        <v>0</v>
      </c>
      <c r="H211">
        <f>SUMIF('Hold (protokol)'!$H$10:$H$4002,'Overblik - FSKR'!A211,'Hold (protokol)'!$K$10:$K$4002)</f>
        <v>0</v>
      </c>
      <c r="I211" s="49">
        <f t="shared" si="9"/>
        <v>0</v>
      </c>
      <c r="J211" s="49">
        <f>SUMIF('Individuel (protokol)'!$C$10:$C$3999,'Overblik - FSKR'!A211,'Individuel (protokol)'!$E$10:$E$3999)</f>
        <v>0</v>
      </c>
      <c r="K211" s="50">
        <f t="shared" si="10"/>
        <v>0</v>
      </c>
      <c r="L211">
        <f t="shared" si="11"/>
        <v>0</v>
      </c>
    </row>
    <row r="212" spans="1:12" x14ac:dyDescent="0.25">
      <c r="A212" s="29">
        <f>'Oversigt cpr for elever '!A218</f>
        <v>0</v>
      </c>
      <c r="B212" t="e">
        <f>VLOOKUP(A212,'Oversigt cpr for elever '!$A$6:$C$4002,2,FALSE)</f>
        <v>#N/A</v>
      </c>
      <c r="C212" t="e">
        <f>VLOOKUP(A212,'Oversigt cpr for elever '!$A$6:$C$4002,3,FALSE)</f>
        <v>#N/A</v>
      </c>
      <c r="D212">
        <f>SUMIF('Hold (protokol)'!$D$10:$D$4002,'Overblik - FSKR'!A212,'Hold (protokol)'!$K$10:$K$4002)</f>
        <v>0</v>
      </c>
      <c r="E212">
        <f>SUMIF('Hold (protokol)'!$E$10:$E$4002,'Overblik - FSKR'!A212,'Hold (protokol)'!$K$10:$K$4002)</f>
        <v>0</v>
      </c>
      <c r="F212">
        <f>SUMIF('Hold (protokol)'!$F$10:$F$4002,'Overblik - FSKR'!A212,'Hold (protokol)'!$K$10:$K$4002)</f>
        <v>0</v>
      </c>
      <c r="G212">
        <f>SUMIF('Hold (protokol)'!$G$10:$G$4002,'Overblik - FSKR'!A212,'Hold (protokol)'!$K$10:$K$4002)</f>
        <v>0</v>
      </c>
      <c r="H212">
        <f>SUMIF('Hold (protokol)'!$H$10:$H$4002,'Overblik - FSKR'!A212,'Hold (protokol)'!$K$10:$K$4002)</f>
        <v>0</v>
      </c>
      <c r="I212" s="49">
        <f t="shared" si="9"/>
        <v>0</v>
      </c>
      <c r="J212" s="49">
        <f>SUMIF('Individuel (protokol)'!$C$10:$C$3999,'Overblik - FSKR'!A212,'Individuel (protokol)'!$E$10:$E$3999)</f>
        <v>0</v>
      </c>
      <c r="K212" s="50">
        <f t="shared" si="10"/>
        <v>0</v>
      </c>
      <c r="L212">
        <f t="shared" si="11"/>
        <v>0</v>
      </c>
    </row>
    <row r="213" spans="1:12" x14ac:dyDescent="0.25">
      <c r="A213" s="29">
        <f>'Oversigt cpr for elever '!A219</f>
        <v>0</v>
      </c>
      <c r="B213" t="e">
        <f>VLOOKUP(A213,'Oversigt cpr for elever '!$A$6:$C$4002,2,FALSE)</f>
        <v>#N/A</v>
      </c>
      <c r="C213" t="e">
        <f>VLOOKUP(A213,'Oversigt cpr for elever '!$A$6:$C$4002,3,FALSE)</f>
        <v>#N/A</v>
      </c>
      <c r="D213">
        <f>SUMIF('Hold (protokol)'!$D$10:$D$4002,'Overblik - FSKR'!A213,'Hold (protokol)'!$K$10:$K$4002)</f>
        <v>0</v>
      </c>
      <c r="E213">
        <f>SUMIF('Hold (protokol)'!$E$10:$E$4002,'Overblik - FSKR'!A213,'Hold (protokol)'!$K$10:$K$4002)</f>
        <v>0</v>
      </c>
      <c r="F213">
        <f>SUMIF('Hold (protokol)'!$F$10:$F$4002,'Overblik - FSKR'!A213,'Hold (protokol)'!$K$10:$K$4002)</f>
        <v>0</v>
      </c>
      <c r="G213">
        <f>SUMIF('Hold (protokol)'!$G$10:$G$4002,'Overblik - FSKR'!A213,'Hold (protokol)'!$K$10:$K$4002)</f>
        <v>0</v>
      </c>
      <c r="H213">
        <f>SUMIF('Hold (protokol)'!$H$10:$H$4002,'Overblik - FSKR'!A213,'Hold (protokol)'!$K$10:$K$4002)</f>
        <v>0</v>
      </c>
      <c r="I213" s="49">
        <f t="shared" si="9"/>
        <v>0</v>
      </c>
      <c r="J213" s="49">
        <f>SUMIF('Individuel (protokol)'!$C$10:$C$3999,'Overblik - FSKR'!A213,'Individuel (protokol)'!$E$10:$E$3999)</f>
        <v>0</v>
      </c>
      <c r="K213" s="50">
        <f t="shared" si="10"/>
        <v>0</v>
      </c>
      <c r="L213">
        <f t="shared" si="11"/>
        <v>0</v>
      </c>
    </row>
    <row r="214" spans="1:12" x14ac:dyDescent="0.25">
      <c r="A214" s="29">
        <f>'Oversigt cpr for elever '!A220</f>
        <v>0</v>
      </c>
      <c r="B214" t="e">
        <f>VLOOKUP(A214,'Oversigt cpr for elever '!$A$6:$C$4002,2,FALSE)</f>
        <v>#N/A</v>
      </c>
      <c r="C214" t="e">
        <f>VLOOKUP(A214,'Oversigt cpr for elever '!$A$6:$C$4002,3,FALSE)</f>
        <v>#N/A</v>
      </c>
      <c r="D214">
        <f>SUMIF('Hold (protokol)'!$D$10:$D$4002,'Overblik - FSKR'!A214,'Hold (protokol)'!$K$10:$K$4002)</f>
        <v>0</v>
      </c>
      <c r="E214">
        <f>SUMIF('Hold (protokol)'!$E$10:$E$4002,'Overblik - FSKR'!A214,'Hold (protokol)'!$K$10:$K$4002)</f>
        <v>0</v>
      </c>
      <c r="F214">
        <f>SUMIF('Hold (protokol)'!$F$10:$F$4002,'Overblik - FSKR'!A214,'Hold (protokol)'!$K$10:$K$4002)</f>
        <v>0</v>
      </c>
      <c r="G214">
        <f>SUMIF('Hold (protokol)'!$G$10:$G$4002,'Overblik - FSKR'!A214,'Hold (protokol)'!$K$10:$K$4002)</f>
        <v>0</v>
      </c>
      <c r="H214">
        <f>SUMIF('Hold (protokol)'!$H$10:$H$4002,'Overblik - FSKR'!A214,'Hold (protokol)'!$K$10:$K$4002)</f>
        <v>0</v>
      </c>
      <c r="I214" s="49">
        <f t="shared" si="9"/>
        <v>0</v>
      </c>
      <c r="J214" s="49">
        <f>SUMIF('Individuel (protokol)'!$C$10:$C$3999,'Overblik - FSKR'!A214,'Individuel (protokol)'!$E$10:$E$3999)</f>
        <v>0</v>
      </c>
      <c r="K214" s="50">
        <f t="shared" si="10"/>
        <v>0</v>
      </c>
      <c r="L214">
        <f t="shared" si="11"/>
        <v>0</v>
      </c>
    </row>
    <row r="215" spans="1:12" x14ac:dyDescent="0.25">
      <c r="A215" s="29">
        <f>'Oversigt cpr for elever '!A221</f>
        <v>0</v>
      </c>
      <c r="B215" t="e">
        <f>VLOOKUP(A215,'Oversigt cpr for elever '!$A$6:$C$4002,2,FALSE)</f>
        <v>#N/A</v>
      </c>
      <c r="C215" t="e">
        <f>VLOOKUP(A215,'Oversigt cpr for elever '!$A$6:$C$4002,3,FALSE)</f>
        <v>#N/A</v>
      </c>
      <c r="D215">
        <f>SUMIF('Hold (protokol)'!$D$10:$D$4002,'Overblik - FSKR'!A215,'Hold (protokol)'!$K$10:$K$4002)</f>
        <v>0</v>
      </c>
      <c r="E215">
        <f>SUMIF('Hold (protokol)'!$E$10:$E$4002,'Overblik - FSKR'!A215,'Hold (protokol)'!$K$10:$K$4002)</f>
        <v>0</v>
      </c>
      <c r="F215">
        <f>SUMIF('Hold (protokol)'!$F$10:$F$4002,'Overblik - FSKR'!A215,'Hold (protokol)'!$K$10:$K$4002)</f>
        <v>0</v>
      </c>
      <c r="G215">
        <f>SUMIF('Hold (protokol)'!$G$10:$G$4002,'Overblik - FSKR'!A215,'Hold (protokol)'!$K$10:$K$4002)</f>
        <v>0</v>
      </c>
      <c r="H215">
        <f>SUMIF('Hold (protokol)'!$H$10:$H$4002,'Overblik - FSKR'!A215,'Hold (protokol)'!$K$10:$K$4002)</f>
        <v>0</v>
      </c>
      <c r="I215" s="49">
        <f t="shared" si="9"/>
        <v>0</v>
      </c>
      <c r="J215" s="49">
        <f>SUMIF('Individuel (protokol)'!$C$10:$C$3999,'Overblik - FSKR'!A215,'Individuel (protokol)'!$E$10:$E$3999)</f>
        <v>0</v>
      </c>
      <c r="K215" s="50">
        <f t="shared" si="10"/>
        <v>0</v>
      </c>
      <c r="L215">
        <f t="shared" si="11"/>
        <v>0</v>
      </c>
    </row>
    <row r="216" spans="1:12" x14ac:dyDescent="0.25">
      <c r="A216" s="29">
        <f>'Oversigt cpr for elever '!A222</f>
        <v>0</v>
      </c>
      <c r="B216" t="e">
        <f>VLOOKUP(A216,'Oversigt cpr for elever '!$A$6:$C$4002,2,FALSE)</f>
        <v>#N/A</v>
      </c>
      <c r="C216" t="e">
        <f>VLOOKUP(A216,'Oversigt cpr for elever '!$A$6:$C$4002,3,FALSE)</f>
        <v>#N/A</v>
      </c>
      <c r="D216">
        <f>SUMIF('Hold (protokol)'!$D$10:$D$4002,'Overblik - FSKR'!A216,'Hold (protokol)'!$K$10:$K$4002)</f>
        <v>0</v>
      </c>
      <c r="E216">
        <f>SUMIF('Hold (protokol)'!$E$10:$E$4002,'Overblik - FSKR'!A216,'Hold (protokol)'!$K$10:$K$4002)</f>
        <v>0</v>
      </c>
      <c r="F216">
        <f>SUMIF('Hold (protokol)'!$F$10:$F$4002,'Overblik - FSKR'!A216,'Hold (protokol)'!$K$10:$K$4002)</f>
        <v>0</v>
      </c>
      <c r="G216">
        <f>SUMIF('Hold (protokol)'!$G$10:$G$4002,'Overblik - FSKR'!A216,'Hold (protokol)'!$K$10:$K$4002)</f>
        <v>0</v>
      </c>
      <c r="H216">
        <f>SUMIF('Hold (protokol)'!$H$10:$H$4002,'Overblik - FSKR'!A216,'Hold (protokol)'!$K$10:$K$4002)</f>
        <v>0</v>
      </c>
      <c r="I216" s="49">
        <f t="shared" si="9"/>
        <v>0</v>
      </c>
      <c r="J216" s="49">
        <f>SUMIF('Individuel (protokol)'!$C$10:$C$3999,'Overblik - FSKR'!A216,'Individuel (protokol)'!$E$10:$E$3999)</f>
        <v>0</v>
      </c>
      <c r="K216" s="50">
        <f t="shared" si="10"/>
        <v>0</v>
      </c>
      <c r="L216">
        <f t="shared" si="11"/>
        <v>0</v>
      </c>
    </row>
    <row r="217" spans="1:12" x14ac:dyDescent="0.25">
      <c r="A217" s="29">
        <f>'Oversigt cpr for elever '!A223</f>
        <v>0</v>
      </c>
      <c r="B217" t="e">
        <f>VLOOKUP(A217,'Oversigt cpr for elever '!$A$6:$C$4002,2,FALSE)</f>
        <v>#N/A</v>
      </c>
      <c r="C217" t="e">
        <f>VLOOKUP(A217,'Oversigt cpr for elever '!$A$6:$C$4002,3,FALSE)</f>
        <v>#N/A</v>
      </c>
      <c r="D217">
        <f>SUMIF('Hold (protokol)'!$D$10:$D$4002,'Overblik - FSKR'!A217,'Hold (protokol)'!$K$10:$K$4002)</f>
        <v>0</v>
      </c>
      <c r="E217">
        <f>SUMIF('Hold (protokol)'!$E$10:$E$4002,'Overblik - FSKR'!A217,'Hold (protokol)'!$K$10:$K$4002)</f>
        <v>0</v>
      </c>
      <c r="F217">
        <f>SUMIF('Hold (protokol)'!$F$10:$F$4002,'Overblik - FSKR'!A217,'Hold (protokol)'!$K$10:$K$4002)</f>
        <v>0</v>
      </c>
      <c r="G217">
        <f>SUMIF('Hold (protokol)'!$G$10:$G$4002,'Overblik - FSKR'!A217,'Hold (protokol)'!$K$10:$K$4002)</f>
        <v>0</v>
      </c>
      <c r="H217">
        <f>SUMIF('Hold (protokol)'!$H$10:$H$4002,'Overblik - FSKR'!A217,'Hold (protokol)'!$K$10:$K$4002)</f>
        <v>0</v>
      </c>
      <c r="I217" s="49">
        <f t="shared" si="9"/>
        <v>0</v>
      </c>
      <c r="J217" s="49">
        <f>SUMIF('Individuel (protokol)'!$C$10:$C$3999,'Overblik - FSKR'!A217,'Individuel (protokol)'!$E$10:$E$3999)</f>
        <v>0</v>
      </c>
      <c r="K217" s="50">
        <f t="shared" si="10"/>
        <v>0</v>
      </c>
      <c r="L217">
        <f t="shared" si="11"/>
        <v>0</v>
      </c>
    </row>
    <row r="218" spans="1:12" x14ac:dyDescent="0.25">
      <c r="A218" s="29">
        <f>'Oversigt cpr for elever '!A224</f>
        <v>0</v>
      </c>
      <c r="B218" t="e">
        <f>VLOOKUP(A218,'Oversigt cpr for elever '!$A$6:$C$4002,2,FALSE)</f>
        <v>#N/A</v>
      </c>
      <c r="C218" t="e">
        <f>VLOOKUP(A218,'Oversigt cpr for elever '!$A$6:$C$4002,3,FALSE)</f>
        <v>#N/A</v>
      </c>
      <c r="D218">
        <f>SUMIF('Hold (protokol)'!$D$10:$D$4002,'Overblik - FSKR'!A218,'Hold (protokol)'!$K$10:$K$4002)</f>
        <v>0</v>
      </c>
      <c r="E218">
        <f>SUMIF('Hold (protokol)'!$E$10:$E$4002,'Overblik - FSKR'!A218,'Hold (protokol)'!$K$10:$K$4002)</f>
        <v>0</v>
      </c>
      <c r="F218">
        <f>SUMIF('Hold (protokol)'!$F$10:$F$4002,'Overblik - FSKR'!A218,'Hold (protokol)'!$K$10:$K$4002)</f>
        <v>0</v>
      </c>
      <c r="G218">
        <f>SUMIF('Hold (protokol)'!$G$10:$G$4002,'Overblik - FSKR'!A218,'Hold (protokol)'!$K$10:$K$4002)</f>
        <v>0</v>
      </c>
      <c r="H218">
        <f>SUMIF('Hold (protokol)'!$H$10:$H$4002,'Overblik - FSKR'!A218,'Hold (protokol)'!$K$10:$K$4002)</f>
        <v>0</v>
      </c>
      <c r="I218" s="49">
        <f t="shared" si="9"/>
        <v>0</v>
      </c>
      <c r="J218" s="49">
        <f>SUMIF('Individuel (protokol)'!$C$10:$C$3999,'Overblik - FSKR'!A218,'Individuel (protokol)'!$E$10:$E$3999)</f>
        <v>0</v>
      </c>
      <c r="K218" s="50">
        <f t="shared" si="10"/>
        <v>0</v>
      </c>
      <c r="L218">
        <f t="shared" si="11"/>
        <v>0</v>
      </c>
    </row>
    <row r="219" spans="1:12" x14ac:dyDescent="0.25">
      <c r="A219" s="29">
        <f>'Oversigt cpr for elever '!A225</f>
        <v>0</v>
      </c>
      <c r="B219" t="e">
        <f>VLOOKUP(A219,'Oversigt cpr for elever '!$A$6:$C$4002,2,FALSE)</f>
        <v>#N/A</v>
      </c>
      <c r="C219" t="e">
        <f>VLOOKUP(A219,'Oversigt cpr for elever '!$A$6:$C$4002,3,FALSE)</f>
        <v>#N/A</v>
      </c>
      <c r="D219">
        <f>SUMIF('Hold (protokol)'!$D$10:$D$4002,'Overblik - FSKR'!A219,'Hold (protokol)'!$K$10:$K$4002)</f>
        <v>0</v>
      </c>
      <c r="E219">
        <f>SUMIF('Hold (protokol)'!$E$10:$E$4002,'Overblik - FSKR'!A219,'Hold (protokol)'!$K$10:$K$4002)</f>
        <v>0</v>
      </c>
      <c r="F219">
        <f>SUMIF('Hold (protokol)'!$F$10:$F$4002,'Overblik - FSKR'!A219,'Hold (protokol)'!$K$10:$K$4002)</f>
        <v>0</v>
      </c>
      <c r="G219">
        <f>SUMIF('Hold (protokol)'!$G$10:$G$4002,'Overblik - FSKR'!A219,'Hold (protokol)'!$K$10:$K$4002)</f>
        <v>0</v>
      </c>
      <c r="H219">
        <f>SUMIF('Hold (protokol)'!$H$10:$H$4002,'Overblik - FSKR'!A219,'Hold (protokol)'!$K$10:$K$4002)</f>
        <v>0</v>
      </c>
      <c r="I219" s="49">
        <f t="shared" si="9"/>
        <v>0</v>
      </c>
      <c r="J219" s="49">
        <f>SUMIF('Individuel (protokol)'!$C$10:$C$3999,'Overblik - FSKR'!A219,'Individuel (protokol)'!$E$10:$E$3999)</f>
        <v>0</v>
      </c>
      <c r="K219" s="50">
        <f t="shared" si="10"/>
        <v>0</v>
      </c>
      <c r="L219">
        <f t="shared" si="11"/>
        <v>0</v>
      </c>
    </row>
    <row r="220" spans="1:12" x14ac:dyDescent="0.25">
      <c r="A220" s="29">
        <f>'Oversigt cpr for elever '!A226</f>
        <v>0</v>
      </c>
      <c r="B220" t="e">
        <f>VLOOKUP(A220,'Oversigt cpr for elever '!$A$6:$C$4002,2,FALSE)</f>
        <v>#N/A</v>
      </c>
      <c r="C220" t="e">
        <f>VLOOKUP(A220,'Oversigt cpr for elever '!$A$6:$C$4002,3,FALSE)</f>
        <v>#N/A</v>
      </c>
      <c r="D220">
        <f>SUMIF('Hold (protokol)'!$D$10:$D$4002,'Overblik - FSKR'!A220,'Hold (protokol)'!$K$10:$K$4002)</f>
        <v>0</v>
      </c>
      <c r="E220">
        <f>SUMIF('Hold (protokol)'!$E$10:$E$4002,'Overblik - FSKR'!A220,'Hold (protokol)'!$K$10:$K$4002)</f>
        <v>0</v>
      </c>
      <c r="F220">
        <f>SUMIF('Hold (protokol)'!$F$10:$F$4002,'Overblik - FSKR'!A220,'Hold (protokol)'!$K$10:$K$4002)</f>
        <v>0</v>
      </c>
      <c r="G220">
        <f>SUMIF('Hold (protokol)'!$G$10:$G$4002,'Overblik - FSKR'!A220,'Hold (protokol)'!$K$10:$K$4002)</f>
        <v>0</v>
      </c>
      <c r="H220">
        <f>SUMIF('Hold (protokol)'!$H$10:$H$4002,'Overblik - FSKR'!A220,'Hold (protokol)'!$K$10:$K$4002)</f>
        <v>0</v>
      </c>
      <c r="I220" s="49">
        <f t="shared" si="9"/>
        <v>0</v>
      </c>
      <c r="J220" s="49">
        <f>SUMIF('Individuel (protokol)'!$C$10:$C$3999,'Overblik - FSKR'!A220,'Individuel (protokol)'!$E$10:$E$3999)</f>
        <v>0</v>
      </c>
      <c r="K220" s="50">
        <f t="shared" si="10"/>
        <v>0</v>
      </c>
      <c r="L220">
        <f t="shared" si="11"/>
        <v>0</v>
      </c>
    </row>
    <row r="221" spans="1:12" x14ac:dyDescent="0.25">
      <c r="A221" s="29">
        <f>'Oversigt cpr for elever '!A227</f>
        <v>0</v>
      </c>
      <c r="B221" t="e">
        <f>VLOOKUP(A221,'Oversigt cpr for elever '!$A$6:$C$4002,2,FALSE)</f>
        <v>#N/A</v>
      </c>
      <c r="C221" t="e">
        <f>VLOOKUP(A221,'Oversigt cpr for elever '!$A$6:$C$4002,3,FALSE)</f>
        <v>#N/A</v>
      </c>
      <c r="D221">
        <f>SUMIF('Hold (protokol)'!$D$10:$D$4002,'Overblik - FSKR'!A221,'Hold (protokol)'!$K$10:$K$4002)</f>
        <v>0</v>
      </c>
      <c r="E221">
        <f>SUMIF('Hold (protokol)'!$E$10:$E$4002,'Overblik - FSKR'!A221,'Hold (protokol)'!$K$10:$K$4002)</f>
        <v>0</v>
      </c>
      <c r="F221">
        <f>SUMIF('Hold (protokol)'!$F$10:$F$4002,'Overblik - FSKR'!A221,'Hold (protokol)'!$K$10:$K$4002)</f>
        <v>0</v>
      </c>
      <c r="G221">
        <f>SUMIF('Hold (protokol)'!$G$10:$G$4002,'Overblik - FSKR'!A221,'Hold (protokol)'!$K$10:$K$4002)</f>
        <v>0</v>
      </c>
      <c r="H221">
        <f>SUMIF('Hold (protokol)'!$H$10:$H$4002,'Overblik - FSKR'!A221,'Hold (protokol)'!$K$10:$K$4002)</f>
        <v>0</v>
      </c>
      <c r="I221" s="49">
        <f t="shared" si="9"/>
        <v>0</v>
      </c>
      <c r="J221" s="49">
        <f>SUMIF('Individuel (protokol)'!$C$10:$C$3999,'Overblik - FSKR'!A221,'Individuel (protokol)'!$E$10:$E$3999)</f>
        <v>0</v>
      </c>
      <c r="K221" s="50">
        <f t="shared" si="10"/>
        <v>0</v>
      </c>
      <c r="L221">
        <f t="shared" si="11"/>
        <v>0</v>
      </c>
    </row>
    <row r="222" spans="1:12" x14ac:dyDescent="0.25">
      <c r="A222" s="29">
        <f>'Oversigt cpr for elever '!A228</f>
        <v>0</v>
      </c>
      <c r="B222" t="e">
        <f>VLOOKUP(A222,'Oversigt cpr for elever '!$A$6:$C$4002,2,FALSE)</f>
        <v>#N/A</v>
      </c>
      <c r="C222" t="e">
        <f>VLOOKUP(A222,'Oversigt cpr for elever '!$A$6:$C$4002,3,FALSE)</f>
        <v>#N/A</v>
      </c>
      <c r="D222">
        <f>SUMIF('Hold (protokol)'!$D$10:$D$4002,'Overblik - FSKR'!A222,'Hold (protokol)'!$K$10:$K$4002)</f>
        <v>0</v>
      </c>
      <c r="E222">
        <f>SUMIF('Hold (protokol)'!$E$10:$E$4002,'Overblik - FSKR'!A222,'Hold (protokol)'!$K$10:$K$4002)</f>
        <v>0</v>
      </c>
      <c r="F222">
        <f>SUMIF('Hold (protokol)'!$F$10:$F$4002,'Overblik - FSKR'!A222,'Hold (protokol)'!$K$10:$K$4002)</f>
        <v>0</v>
      </c>
      <c r="G222">
        <f>SUMIF('Hold (protokol)'!$G$10:$G$4002,'Overblik - FSKR'!A222,'Hold (protokol)'!$K$10:$K$4002)</f>
        <v>0</v>
      </c>
      <c r="H222">
        <f>SUMIF('Hold (protokol)'!$H$10:$H$4002,'Overblik - FSKR'!A222,'Hold (protokol)'!$K$10:$K$4002)</f>
        <v>0</v>
      </c>
      <c r="I222" s="49">
        <f t="shared" si="9"/>
        <v>0</v>
      </c>
      <c r="J222" s="49">
        <f>SUMIF('Individuel (protokol)'!$C$10:$C$3999,'Overblik - FSKR'!A222,'Individuel (protokol)'!$E$10:$E$3999)</f>
        <v>0</v>
      </c>
      <c r="K222" s="50">
        <f t="shared" si="10"/>
        <v>0</v>
      </c>
      <c r="L222">
        <f t="shared" si="11"/>
        <v>0</v>
      </c>
    </row>
    <row r="223" spans="1:12" x14ac:dyDescent="0.25">
      <c r="A223" s="29">
        <f>'Oversigt cpr for elever '!A229</f>
        <v>0</v>
      </c>
      <c r="B223" t="e">
        <f>VLOOKUP(A223,'Oversigt cpr for elever '!$A$6:$C$4002,2,FALSE)</f>
        <v>#N/A</v>
      </c>
      <c r="C223" t="e">
        <f>VLOOKUP(A223,'Oversigt cpr for elever '!$A$6:$C$4002,3,FALSE)</f>
        <v>#N/A</v>
      </c>
      <c r="D223">
        <f>SUMIF('Hold (protokol)'!$D$10:$D$4002,'Overblik - FSKR'!A223,'Hold (protokol)'!$K$10:$K$4002)</f>
        <v>0</v>
      </c>
      <c r="E223">
        <f>SUMIF('Hold (protokol)'!$E$10:$E$4002,'Overblik - FSKR'!A223,'Hold (protokol)'!$K$10:$K$4002)</f>
        <v>0</v>
      </c>
      <c r="F223">
        <f>SUMIF('Hold (protokol)'!$F$10:$F$4002,'Overblik - FSKR'!A223,'Hold (protokol)'!$K$10:$K$4002)</f>
        <v>0</v>
      </c>
      <c r="G223">
        <f>SUMIF('Hold (protokol)'!$G$10:$G$4002,'Overblik - FSKR'!A223,'Hold (protokol)'!$K$10:$K$4002)</f>
        <v>0</v>
      </c>
      <c r="H223">
        <f>SUMIF('Hold (protokol)'!$H$10:$H$4002,'Overblik - FSKR'!A223,'Hold (protokol)'!$K$10:$K$4002)</f>
        <v>0</v>
      </c>
      <c r="I223" s="49">
        <f t="shared" si="9"/>
        <v>0</v>
      </c>
      <c r="J223" s="49">
        <f>SUMIF('Individuel (protokol)'!$C$10:$C$3999,'Overblik - FSKR'!A223,'Individuel (protokol)'!$E$10:$E$3999)</f>
        <v>0</v>
      </c>
      <c r="K223" s="50">
        <f t="shared" si="10"/>
        <v>0</v>
      </c>
      <c r="L223">
        <f t="shared" si="11"/>
        <v>0</v>
      </c>
    </row>
    <row r="224" spans="1:12" x14ac:dyDescent="0.25">
      <c r="A224" s="29">
        <f>'Oversigt cpr for elever '!A230</f>
        <v>0</v>
      </c>
      <c r="B224" t="e">
        <f>VLOOKUP(A224,'Oversigt cpr for elever '!$A$6:$C$4002,2,FALSE)</f>
        <v>#N/A</v>
      </c>
      <c r="C224" t="e">
        <f>VLOOKUP(A224,'Oversigt cpr for elever '!$A$6:$C$4002,3,FALSE)</f>
        <v>#N/A</v>
      </c>
      <c r="D224">
        <f>SUMIF('Hold (protokol)'!$D$10:$D$4002,'Overblik - FSKR'!A224,'Hold (protokol)'!$K$10:$K$4002)</f>
        <v>0</v>
      </c>
      <c r="E224">
        <f>SUMIF('Hold (protokol)'!$E$10:$E$4002,'Overblik - FSKR'!A224,'Hold (protokol)'!$K$10:$K$4002)</f>
        <v>0</v>
      </c>
      <c r="F224">
        <f>SUMIF('Hold (protokol)'!$F$10:$F$4002,'Overblik - FSKR'!A224,'Hold (protokol)'!$K$10:$K$4002)</f>
        <v>0</v>
      </c>
      <c r="G224">
        <f>SUMIF('Hold (protokol)'!$G$10:$G$4002,'Overblik - FSKR'!A224,'Hold (protokol)'!$K$10:$K$4002)</f>
        <v>0</v>
      </c>
      <c r="H224">
        <f>SUMIF('Hold (protokol)'!$H$10:$H$4002,'Overblik - FSKR'!A224,'Hold (protokol)'!$K$10:$K$4002)</f>
        <v>0</v>
      </c>
      <c r="I224" s="49">
        <f t="shared" si="9"/>
        <v>0</v>
      </c>
      <c r="J224" s="49">
        <f>SUMIF('Individuel (protokol)'!$C$10:$C$3999,'Overblik - FSKR'!A224,'Individuel (protokol)'!$E$10:$E$3999)</f>
        <v>0</v>
      </c>
      <c r="K224" s="50">
        <f t="shared" si="10"/>
        <v>0</v>
      </c>
      <c r="L224">
        <f t="shared" si="11"/>
        <v>0</v>
      </c>
    </row>
    <row r="225" spans="1:12" x14ac:dyDescent="0.25">
      <c r="A225" s="29">
        <f>'Oversigt cpr for elever '!A231</f>
        <v>0</v>
      </c>
      <c r="B225" t="e">
        <f>VLOOKUP(A225,'Oversigt cpr for elever '!$A$6:$C$4002,2,FALSE)</f>
        <v>#N/A</v>
      </c>
      <c r="C225" t="e">
        <f>VLOOKUP(A225,'Oversigt cpr for elever '!$A$6:$C$4002,3,FALSE)</f>
        <v>#N/A</v>
      </c>
      <c r="D225">
        <f>SUMIF('Hold (protokol)'!$D$10:$D$4002,'Overblik - FSKR'!A225,'Hold (protokol)'!$K$10:$K$4002)</f>
        <v>0</v>
      </c>
      <c r="E225">
        <f>SUMIF('Hold (protokol)'!$E$10:$E$4002,'Overblik - FSKR'!A225,'Hold (protokol)'!$K$10:$K$4002)</f>
        <v>0</v>
      </c>
      <c r="F225">
        <f>SUMIF('Hold (protokol)'!$F$10:$F$4002,'Overblik - FSKR'!A225,'Hold (protokol)'!$K$10:$K$4002)</f>
        <v>0</v>
      </c>
      <c r="G225">
        <f>SUMIF('Hold (protokol)'!$G$10:$G$4002,'Overblik - FSKR'!A225,'Hold (protokol)'!$K$10:$K$4002)</f>
        <v>0</v>
      </c>
      <c r="H225">
        <f>SUMIF('Hold (protokol)'!$H$10:$H$4002,'Overblik - FSKR'!A225,'Hold (protokol)'!$K$10:$K$4002)</f>
        <v>0</v>
      </c>
      <c r="I225" s="49">
        <f t="shared" si="9"/>
        <v>0</v>
      </c>
      <c r="J225" s="49">
        <f>SUMIF('Individuel (protokol)'!$C$10:$C$3999,'Overblik - FSKR'!A225,'Individuel (protokol)'!$E$10:$E$3999)</f>
        <v>0</v>
      </c>
      <c r="K225" s="50">
        <f t="shared" si="10"/>
        <v>0</v>
      </c>
      <c r="L225">
        <f t="shared" si="11"/>
        <v>0</v>
      </c>
    </row>
    <row r="226" spans="1:12" x14ac:dyDescent="0.25">
      <c r="A226" s="29">
        <f>'Oversigt cpr for elever '!A232</f>
        <v>0</v>
      </c>
      <c r="B226" t="e">
        <f>VLOOKUP(A226,'Oversigt cpr for elever '!$A$6:$C$4002,2,FALSE)</f>
        <v>#N/A</v>
      </c>
      <c r="C226" t="e">
        <f>VLOOKUP(A226,'Oversigt cpr for elever '!$A$6:$C$4002,3,FALSE)</f>
        <v>#N/A</v>
      </c>
      <c r="D226">
        <f>SUMIF('Hold (protokol)'!$D$10:$D$4002,'Overblik - FSKR'!A226,'Hold (protokol)'!$K$10:$K$4002)</f>
        <v>0</v>
      </c>
      <c r="E226">
        <f>SUMIF('Hold (protokol)'!$E$10:$E$4002,'Overblik - FSKR'!A226,'Hold (protokol)'!$K$10:$K$4002)</f>
        <v>0</v>
      </c>
      <c r="F226">
        <f>SUMIF('Hold (protokol)'!$F$10:$F$4002,'Overblik - FSKR'!A226,'Hold (protokol)'!$K$10:$K$4002)</f>
        <v>0</v>
      </c>
      <c r="G226">
        <f>SUMIF('Hold (protokol)'!$G$10:$G$4002,'Overblik - FSKR'!A226,'Hold (protokol)'!$K$10:$K$4002)</f>
        <v>0</v>
      </c>
      <c r="H226">
        <f>SUMIF('Hold (protokol)'!$H$10:$H$4002,'Overblik - FSKR'!A226,'Hold (protokol)'!$K$10:$K$4002)</f>
        <v>0</v>
      </c>
      <c r="I226" s="49">
        <f t="shared" si="9"/>
        <v>0</v>
      </c>
      <c r="J226" s="49">
        <f>SUMIF('Individuel (protokol)'!$C$10:$C$3999,'Overblik - FSKR'!A226,'Individuel (protokol)'!$E$10:$E$3999)</f>
        <v>0</v>
      </c>
      <c r="K226" s="50">
        <f t="shared" si="10"/>
        <v>0</v>
      </c>
      <c r="L226">
        <f t="shared" si="11"/>
        <v>0</v>
      </c>
    </row>
    <row r="227" spans="1:12" x14ac:dyDescent="0.25">
      <c r="A227" s="29">
        <f>'Oversigt cpr for elever '!A233</f>
        <v>0</v>
      </c>
      <c r="B227" t="e">
        <f>VLOOKUP(A227,'Oversigt cpr for elever '!$A$6:$C$4002,2,FALSE)</f>
        <v>#N/A</v>
      </c>
      <c r="C227" t="e">
        <f>VLOOKUP(A227,'Oversigt cpr for elever '!$A$6:$C$4002,3,FALSE)</f>
        <v>#N/A</v>
      </c>
      <c r="D227">
        <f>SUMIF('Hold (protokol)'!$D$10:$D$4002,'Overblik - FSKR'!A227,'Hold (protokol)'!$K$10:$K$4002)</f>
        <v>0</v>
      </c>
      <c r="E227">
        <f>SUMIF('Hold (protokol)'!$E$10:$E$4002,'Overblik - FSKR'!A227,'Hold (protokol)'!$K$10:$K$4002)</f>
        <v>0</v>
      </c>
      <c r="F227">
        <f>SUMIF('Hold (protokol)'!$F$10:$F$4002,'Overblik - FSKR'!A227,'Hold (protokol)'!$K$10:$K$4002)</f>
        <v>0</v>
      </c>
      <c r="G227">
        <f>SUMIF('Hold (protokol)'!$G$10:$G$4002,'Overblik - FSKR'!A227,'Hold (protokol)'!$K$10:$K$4002)</f>
        <v>0</v>
      </c>
      <c r="H227">
        <f>SUMIF('Hold (protokol)'!$H$10:$H$4002,'Overblik - FSKR'!A227,'Hold (protokol)'!$K$10:$K$4002)</f>
        <v>0</v>
      </c>
      <c r="I227" s="49">
        <f t="shared" si="9"/>
        <v>0</v>
      </c>
      <c r="J227" s="49">
        <f>SUMIF('Individuel (protokol)'!$C$10:$C$3999,'Overblik - FSKR'!A227,'Individuel (protokol)'!$E$10:$E$3999)</f>
        <v>0</v>
      </c>
      <c r="K227" s="50">
        <f t="shared" si="10"/>
        <v>0</v>
      </c>
      <c r="L227">
        <f t="shared" si="11"/>
        <v>0</v>
      </c>
    </row>
    <row r="228" spans="1:12" x14ac:dyDescent="0.25">
      <c r="A228" s="29">
        <f>'Oversigt cpr for elever '!A234</f>
        <v>0</v>
      </c>
      <c r="B228" t="e">
        <f>VLOOKUP(A228,'Oversigt cpr for elever '!$A$6:$C$4002,2,FALSE)</f>
        <v>#N/A</v>
      </c>
      <c r="C228" t="e">
        <f>VLOOKUP(A228,'Oversigt cpr for elever '!$A$6:$C$4002,3,FALSE)</f>
        <v>#N/A</v>
      </c>
      <c r="D228">
        <f>SUMIF('Hold (protokol)'!$D$10:$D$4002,'Overblik - FSKR'!A228,'Hold (protokol)'!$K$10:$K$4002)</f>
        <v>0</v>
      </c>
      <c r="E228">
        <f>SUMIF('Hold (protokol)'!$E$10:$E$4002,'Overblik - FSKR'!A228,'Hold (protokol)'!$K$10:$K$4002)</f>
        <v>0</v>
      </c>
      <c r="F228">
        <f>SUMIF('Hold (protokol)'!$F$10:$F$4002,'Overblik - FSKR'!A228,'Hold (protokol)'!$K$10:$K$4002)</f>
        <v>0</v>
      </c>
      <c r="G228">
        <f>SUMIF('Hold (protokol)'!$G$10:$G$4002,'Overblik - FSKR'!A228,'Hold (protokol)'!$K$10:$K$4002)</f>
        <v>0</v>
      </c>
      <c r="H228">
        <f>SUMIF('Hold (protokol)'!$H$10:$H$4002,'Overblik - FSKR'!A228,'Hold (protokol)'!$K$10:$K$4002)</f>
        <v>0</v>
      </c>
      <c r="I228" s="49">
        <f t="shared" si="9"/>
        <v>0</v>
      </c>
      <c r="J228" s="49">
        <f>SUMIF('Individuel (protokol)'!$C$10:$C$3999,'Overblik - FSKR'!A228,'Individuel (protokol)'!$E$10:$E$3999)</f>
        <v>0</v>
      </c>
      <c r="K228" s="50">
        <f t="shared" si="10"/>
        <v>0</v>
      </c>
      <c r="L228">
        <f t="shared" si="11"/>
        <v>0</v>
      </c>
    </row>
    <row r="229" spans="1:12" x14ac:dyDescent="0.25">
      <c r="A229" s="29">
        <f>'Oversigt cpr for elever '!A235</f>
        <v>0</v>
      </c>
      <c r="B229" t="e">
        <f>VLOOKUP(A229,'Oversigt cpr for elever '!$A$6:$C$4002,2,FALSE)</f>
        <v>#N/A</v>
      </c>
      <c r="C229" t="e">
        <f>VLOOKUP(A229,'Oversigt cpr for elever '!$A$6:$C$4002,3,FALSE)</f>
        <v>#N/A</v>
      </c>
      <c r="D229">
        <f>SUMIF('Hold (protokol)'!$D$10:$D$4002,'Overblik - FSKR'!A229,'Hold (protokol)'!$K$10:$K$4002)</f>
        <v>0</v>
      </c>
      <c r="E229">
        <f>SUMIF('Hold (protokol)'!$E$10:$E$4002,'Overblik - FSKR'!A229,'Hold (protokol)'!$K$10:$K$4002)</f>
        <v>0</v>
      </c>
      <c r="F229">
        <f>SUMIF('Hold (protokol)'!$F$10:$F$4002,'Overblik - FSKR'!A229,'Hold (protokol)'!$K$10:$K$4002)</f>
        <v>0</v>
      </c>
      <c r="G229">
        <f>SUMIF('Hold (protokol)'!$G$10:$G$4002,'Overblik - FSKR'!A229,'Hold (protokol)'!$K$10:$K$4002)</f>
        <v>0</v>
      </c>
      <c r="H229">
        <f>SUMIF('Hold (protokol)'!$H$10:$H$4002,'Overblik - FSKR'!A229,'Hold (protokol)'!$K$10:$K$4002)</f>
        <v>0</v>
      </c>
      <c r="I229" s="49">
        <f t="shared" si="9"/>
        <v>0</v>
      </c>
      <c r="J229" s="49">
        <f>SUMIF('Individuel (protokol)'!$C$10:$C$3999,'Overblik - FSKR'!A229,'Individuel (protokol)'!$E$10:$E$3999)</f>
        <v>0</v>
      </c>
      <c r="K229" s="50">
        <f t="shared" si="10"/>
        <v>0</v>
      </c>
      <c r="L229">
        <f t="shared" si="11"/>
        <v>0</v>
      </c>
    </row>
    <row r="230" spans="1:12" x14ac:dyDescent="0.25">
      <c r="A230" s="29">
        <f>'Oversigt cpr for elever '!A236</f>
        <v>0</v>
      </c>
      <c r="B230" t="e">
        <f>VLOOKUP(A230,'Oversigt cpr for elever '!$A$6:$C$4002,2,FALSE)</f>
        <v>#N/A</v>
      </c>
      <c r="C230" t="e">
        <f>VLOOKUP(A230,'Oversigt cpr for elever '!$A$6:$C$4002,3,FALSE)</f>
        <v>#N/A</v>
      </c>
      <c r="D230">
        <f>SUMIF('Hold (protokol)'!$D$10:$D$4002,'Overblik - FSKR'!A230,'Hold (protokol)'!$K$10:$K$4002)</f>
        <v>0</v>
      </c>
      <c r="E230">
        <f>SUMIF('Hold (protokol)'!$E$10:$E$4002,'Overblik - FSKR'!A230,'Hold (protokol)'!$K$10:$K$4002)</f>
        <v>0</v>
      </c>
      <c r="F230">
        <f>SUMIF('Hold (protokol)'!$F$10:$F$4002,'Overblik - FSKR'!A230,'Hold (protokol)'!$K$10:$K$4002)</f>
        <v>0</v>
      </c>
      <c r="G230">
        <f>SUMIF('Hold (protokol)'!$G$10:$G$4002,'Overblik - FSKR'!A230,'Hold (protokol)'!$K$10:$K$4002)</f>
        <v>0</v>
      </c>
      <c r="H230">
        <f>SUMIF('Hold (protokol)'!$H$10:$H$4002,'Overblik - FSKR'!A230,'Hold (protokol)'!$K$10:$K$4002)</f>
        <v>0</v>
      </c>
      <c r="I230" s="49">
        <f t="shared" si="9"/>
        <v>0</v>
      </c>
      <c r="J230" s="49">
        <f>SUMIF('Individuel (protokol)'!$C$10:$C$3999,'Overblik - FSKR'!A230,'Individuel (protokol)'!$E$10:$E$3999)</f>
        <v>0</v>
      </c>
      <c r="K230" s="50">
        <f t="shared" si="10"/>
        <v>0</v>
      </c>
      <c r="L230">
        <f t="shared" si="11"/>
        <v>0</v>
      </c>
    </row>
    <row r="231" spans="1:12" x14ac:dyDescent="0.25">
      <c r="A231" s="29">
        <f>'Oversigt cpr for elever '!A237</f>
        <v>0</v>
      </c>
      <c r="B231" t="e">
        <f>VLOOKUP(A231,'Oversigt cpr for elever '!$A$6:$C$4002,2,FALSE)</f>
        <v>#N/A</v>
      </c>
      <c r="C231" t="e">
        <f>VLOOKUP(A231,'Oversigt cpr for elever '!$A$6:$C$4002,3,FALSE)</f>
        <v>#N/A</v>
      </c>
      <c r="D231">
        <f>SUMIF('Hold (protokol)'!$D$10:$D$4002,'Overblik - FSKR'!A231,'Hold (protokol)'!$K$10:$K$4002)</f>
        <v>0</v>
      </c>
      <c r="E231">
        <f>SUMIF('Hold (protokol)'!$E$10:$E$4002,'Overblik - FSKR'!A231,'Hold (protokol)'!$K$10:$K$4002)</f>
        <v>0</v>
      </c>
      <c r="F231">
        <f>SUMIF('Hold (protokol)'!$F$10:$F$4002,'Overblik - FSKR'!A231,'Hold (protokol)'!$K$10:$K$4002)</f>
        <v>0</v>
      </c>
      <c r="G231">
        <f>SUMIF('Hold (protokol)'!$G$10:$G$4002,'Overblik - FSKR'!A231,'Hold (protokol)'!$K$10:$K$4002)</f>
        <v>0</v>
      </c>
      <c r="H231">
        <f>SUMIF('Hold (protokol)'!$H$10:$H$4002,'Overblik - FSKR'!A231,'Hold (protokol)'!$K$10:$K$4002)</f>
        <v>0</v>
      </c>
      <c r="I231" s="49">
        <f t="shared" si="9"/>
        <v>0</v>
      </c>
      <c r="J231" s="49">
        <f>SUMIF('Individuel (protokol)'!$C$10:$C$3999,'Overblik - FSKR'!A231,'Individuel (protokol)'!$E$10:$E$3999)</f>
        <v>0</v>
      </c>
      <c r="K231" s="50">
        <f t="shared" si="10"/>
        <v>0</v>
      </c>
      <c r="L231">
        <f t="shared" si="11"/>
        <v>0</v>
      </c>
    </row>
    <row r="232" spans="1:12" x14ac:dyDescent="0.25">
      <c r="A232" s="29">
        <f>'Oversigt cpr for elever '!A238</f>
        <v>0</v>
      </c>
      <c r="B232" t="e">
        <f>VLOOKUP(A232,'Oversigt cpr for elever '!$A$6:$C$4002,2,FALSE)</f>
        <v>#N/A</v>
      </c>
      <c r="C232" t="e">
        <f>VLOOKUP(A232,'Oversigt cpr for elever '!$A$6:$C$4002,3,FALSE)</f>
        <v>#N/A</v>
      </c>
      <c r="D232">
        <f>SUMIF('Hold (protokol)'!$D$10:$D$4002,'Overblik - FSKR'!A232,'Hold (protokol)'!$K$10:$K$4002)</f>
        <v>0</v>
      </c>
      <c r="E232">
        <f>SUMIF('Hold (protokol)'!$E$10:$E$4002,'Overblik - FSKR'!A232,'Hold (protokol)'!$K$10:$K$4002)</f>
        <v>0</v>
      </c>
      <c r="F232">
        <f>SUMIF('Hold (protokol)'!$F$10:$F$4002,'Overblik - FSKR'!A232,'Hold (protokol)'!$K$10:$K$4002)</f>
        <v>0</v>
      </c>
      <c r="G232">
        <f>SUMIF('Hold (protokol)'!$G$10:$G$4002,'Overblik - FSKR'!A232,'Hold (protokol)'!$K$10:$K$4002)</f>
        <v>0</v>
      </c>
      <c r="H232">
        <f>SUMIF('Hold (protokol)'!$H$10:$H$4002,'Overblik - FSKR'!A232,'Hold (protokol)'!$K$10:$K$4002)</f>
        <v>0</v>
      </c>
      <c r="I232" s="49">
        <f t="shared" si="9"/>
        <v>0</v>
      </c>
      <c r="J232" s="49">
        <f>SUMIF('Individuel (protokol)'!$C$10:$C$3999,'Overblik - FSKR'!A232,'Individuel (protokol)'!$E$10:$E$3999)</f>
        <v>0</v>
      </c>
      <c r="K232" s="50">
        <f t="shared" si="10"/>
        <v>0</v>
      </c>
      <c r="L232">
        <f t="shared" si="11"/>
        <v>0</v>
      </c>
    </row>
    <row r="233" spans="1:12" x14ac:dyDescent="0.25">
      <c r="A233" s="29">
        <f>'Oversigt cpr for elever '!A239</f>
        <v>0</v>
      </c>
      <c r="B233" t="e">
        <f>VLOOKUP(A233,'Oversigt cpr for elever '!$A$6:$C$4002,2,FALSE)</f>
        <v>#N/A</v>
      </c>
      <c r="C233" t="e">
        <f>VLOOKUP(A233,'Oversigt cpr for elever '!$A$6:$C$4002,3,FALSE)</f>
        <v>#N/A</v>
      </c>
      <c r="D233">
        <f>SUMIF('Hold (protokol)'!$D$10:$D$4002,'Overblik - FSKR'!A233,'Hold (protokol)'!$K$10:$K$4002)</f>
        <v>0</v>
      </c>
      <c r="E233">
        <f>SUMIF('Hold (protokol)'!$E$10:$E$4002,'Overblik - FSKR'!A233,'Hold (protokol)'!$K$10:$K$4002)</f>
        <v>0</v>
      </c>
      <c r="F233">
        <f>SUMIF('Hold (protokol)'!$F$10:$F$4002,'Overblik - FSKR'!A233,'Hold (protokol)'!$K$10:$K$4002)</f>
        <v>0</v>
      </c>
      <c r="G233">
        <f>SUMIF('Hold (protokol)'!$G$10:$G$4002,'Overblik - FSKR'!A233,'Hold (protokol)'!$K$10:$K$4002)</f>
        <v>0</v>
      </c>
      <c r="H233">
        <f>SUMIF('Hold (protokol)'!$H$10:$H$4002,'Overblik - FSKR'!A233,'Hold (protokol)'!$K$10:$K$4002)</f>
        <v>0</v>
      </c>
      <c r="I233" s="49">
        <f t="shared" si="9"/>
        <v>0</v>
      </c>
      <c r="J233" s="49">
        <f>SUMIF('Individuel (protokol)'!$C$10:$C$3999,'Overblik - FSKR'!A233,'Individuel (protokol)'!$E$10:$E$3999)</f>
        <v>0</v>
      </c>
      <c r="K233" s="50">
        <f t="shared" si="10"/>
        <v>0</v>
      </c>
      <c r="L233">
        <f t="shared" si="11"/>
        <v>0</v>
      </c>
    </row>
    <row r="234" spans="1:12" x14ac:dyDescent="0.25">
      <c r="A234" s="29">
        <f>'Oversigt cpr for elever '!A240</f>
        <v>0</v>
      </c>
      <c r="B234" t="e">
        <f>VLOOKUP(A234,'Oversigt cpr for elever '!$A$6:$C$4002,2,FALSE)</f>
        <v>#N/A</v>
      </c>
      <c r="C234" t="e">
        <f>VLOOKUP(A234,'Oversigt cpr for elever '!$A$6:$C$4002,3,FALSE)</f>
        <v>#N/A</v>
      </c>
      <c r="D234">
        <f>SUMIF('Hold (protokol)'!$D$10:$D$4002,'Overblik - FSKR'!A234,'Hold (protokol)'!$K$10:$K$4002)</f>
        <v>0</v>
      </c>
      <c r="E234">
        <f>SUMIF('Hold (protokol)'!$E$10:$E$4002,'Overblik - FSKR'!A234,'Hold (protokol)'!$K$10:$K$4002)</f>
        <v>0</v>
      </c>
      <c r="F234">
        <f>SUMIF('Hold (protokol)'!$F$10:$F$4002,'Overblik - FSKR'!A234,'Hold (protokol)'!$K$10:$K$4002)</f>
        <v>0</v>
      </c>
      <c r="G234">
        <f>SUMIF('Hold (protokol)'!$G$10:$G$4002,'Overblik - FSKR'!A234,'Hold (protokol)'!$K$10:$K$4002)</f>
        <v>0</v>
      </c>
      <c r="H234">
        <f>SUMIF('Hold (protokol)'!$H$10:$H$4002,'Overblik - FSKR'!A234,'Hold (protokol)'!$K$10:$K$4002)</f>
        <v>0</v>
      </c>
      <c r="I234" s="49">
        <f t="shared" si="9"/>
        <v>0</v>
      </c>
      <c r="J234" s="49">
        <f>SUMIF('Individuel (protokol)'!$C$10:$C$3999,'Overblik - FSKR'!A234,'Individuel (protokol)'!$E$10:$E$3999)</f>
        <v>0</v>
      </c>
      <c r="K234" s="50">
        <f t="shared" si="10"/>
        <v>0</v>
      </c>
      <c r="L234">
        <f t="shared" si="11"/>
        <v>0</v>
      </c>
    </row>
    <row r="235" spans="1:12" x14ac:dyDescent="0.25">
      <c r="A235" s="29">
        <f>'Oversigt cpr for elever '!A241</f>
        <v>0</v>
      </c>
      <c r="B235" t="e">
        <f>VLOOKUP(A235,'Oversigt cpr for elever '!$A$6:$C$4002,2,FALSE)</f>
        <v>#N/A</v>
      </c>
      <c r="C235" t="e">
        <f>VLOOKUP(A235,'Oversigt cpr for elever '!$A$6:$C$4002,3,FALSE)</f>
        <v>#N/A</v>
      </c>
      <c r="D235">
        <f>SUMIF('Hold (protokol)'!$D$10:$D$4002,'Overblik - FSKR'!A235,'Hold (protokol)'!$K$10:$K$4002)</f>
        <v>0</v>
      </c>
      <c r="E235">
        <f>SUMIF('Hold (protokol)'!$E$10:$E$4002,'Overblik - FSKR'!A235,'Hold (protokol)'!$K$10:$K$4002)</f>
        <v>0</v>
      </c>
      <c r="F235">
        <f>SUMIF('Hold (protokol)'!$F$10:$F$4002,'Overblik - FSKR'!A235,'Hold (protokol)'!$K$10:$K$4002)</f>
        <v>0</v>
      </c>
      <c r="G235">
        <f>SUMIF('Hold (protokol)'!$G$10:$G$4002,'Overblik - FSKR'!A235,'Hold (protokol)'!$K$10:$K$4002)</f>
        <v>0</v>
      </c>
      <c r="H235">
        <f>SUMIF('Hold (protokol)'!$H$10:$H$4002,'Overblik - FSKR'!A235,'Hold (protokol)'!$K$10:$K$4002)</f>
        <v>0</v>
      </c>
      <c r="I235" s="49">
        <f t="shared" si="9"/>
        <v>0</v>
      </c>
      <c r="J235" s="49">
        <f>SUMIF('Individuel (protokol)'!$C$10:$C$3999,'Overblik - FSKR'!A235,'Individuel (protokol)'!$E$10:$E$3999)</f>
        <v>0</v>
      </c>
      <c r="K235" s="50">
        <f t="shared" si="10"/>
        <v>0</v>
      </c>
      <c r="L235">
        <f t="shared" si="11"/>
        <v>0</v>
      </c>
    </row>
    <row r="236" spans="1:12" x14ac:dyDescent="0.25">
      <c r="A236" s="29">
        <f>'Oversigt cpr for elever '!A242</f>
        <v>0</v>
      </c>
      <c r="B236" t="e">
        <f>VLOOKUP(A236,'Oversigt cpr for elever '!$A$6:$C$4002,2,FALSE)</f>
        <v>#N/A</v>
      </c>
      <c r="C236" t="e">
        <f>VLOOKUP(A236,'Oversigt cpr for elever '!$A$6:$C$4002,3,FALSE)</f>
        <v>#N/A</v>
      </c>
      <c r="D236">
        <f>SUMIF('Hold (protokol)'!$D$10:$D$4002,'Overblik - FSKR'!A236,'Hold (protokol)'!$K$10:$K$4002)</f>
        <v>0</v>
      </c>
      <c r="E236">
        <f>SUMIF('Hold (protokol)'!$E$10:$E$4002,'Overblik - FSKR'!A236,'Hold (protokol)'!$K$10:$K$4002)</f>
        <v>0</v>
      </c>
      <c r="F236">
        <f>SUMIF('Hold (protokol)'!$F$10:$F$4002,'Overblik - FSKR'!A236,'Hold (protokol)'!$K$10:$K$4002)</f>
        <v>0</v>
      </c>
      <c r="G236">
        <f>SUMIF('Hold (protokol)'!$G$10:$G$4002,'Overblik - FSKR'!A236,'Hold (protokol)'!$K$10:$K$4002)</f>
        <v>0</v>
      </c>
      <c r="H236">
        <f>SUMIF('Hold (protokol)'!$H$10:$H$4002,'Overblik - FSKR'!A236,'Hold (protokol)'!$K$10:$K$4002)</f>
        <v>0</v>
      </c>
      <c r="I236" s="49">
        <f t="shared" si="9"/>
        <v>0</v>
      </c>
      <c r="J236" s="49">
        <f>SUMIF('Individuel (protokol)'!$C$10:$C$3999,'Overblik - FSKR'!A236,'Individuel (protokol)'!$E$10:$E$3999)</f>
        <v>0</v>
      </c>
      <c r="K236" s="50">
        <f t="shared" si="10"/>
        <v>0</v>
      </c>
      <c r="L236">
        <f t="shared" si="11"/>
        <v>0</v>
      </c>
    </row>
    <row r="237" spans="1:12" x14ac:dyDescent="0.25">
      <c r="A237" s="29">
        <f>'Oversigt cpr for elever '!A243</f>
        <v>0</v>
      </c>
      <c r="B237" t="e">
        <f>VLOOKUP(A237,'Oversigt cpr for elever '!$A$6:$C$4002,2,FALSE)</f>
        <v>#N/A</v>
      </c>
      <c r="C237" t="e">
        <f>VLOOKUP(A237,'Oversigt cpr for elever '!$A$6:$C$4002,3,FALSE)</f>
        <v>#N/A</v>
      </c>
      <c r="D237">
        <f>SUMIF('Hold (protokol)'!$D$10:$D$4002,'Overblik - FSKR'!A237,'Hold (protokol)'!$K$10:$K$4002)</f>
        <v>0</v>
      </c>
      <c r="E237">
        <f>SUMIF('Hold (protokol)'!$E$10:$E$4002,'Overblik - FSKR'!A237,'Hold (protokol)'!$K$10:$K$4002)</f>
        <v>0</v>
      </c>
      <c r="F237">
        <f>SUMIF('Hold (protokol)'!$F$10:$F$4002,'Overblik - FSKR'!A237,'Hold (protokol)'!$K$10:$K$4002)</f>
        <v>0</v>
      </c>
      <c r="G237">
        <f>SUMIF('Hold (protokol)'!$G$10:$G$4002,'Overblik - FSKR'!A237,'Hold (protokol)'!$K$10:$K$4002)</f>
        <v>0</v>
      </c>
      <c r="H237">
        <f>SUMIF('Hold (protokol)'!$H$10:$H$4002,'Overblik - FSKR'!A237,'Hold (protokol)'!$K$10:$K$4002)</f>
        <v>0</v>
      </c>
      <c r="I237" s="49">
        <f t="shared" si="9"/>
        <v>0</v>
      </c>
      <c r="J237" s="49">
        <f>SUMIF('Individuel (protokol)'!$C$10:$C$3999,'Overblik - FSKR'!A237,'Individuel (protokol)'!$E$10:$E$3999)</f>
        <v>0</v>
      </c>
      <c r="K237" s="50">
        <f t="shared" si="10"/>
        <v>0</v>
      </c>
      <c r="L237">
        <f t="shared" si="11"/>
        <v>0</v>
      </c>
    </row>
    <row r="238" spans="1:12" x14ac:dyDescent="0.25">
      <c r="A238" s="29">
        <f>'Oversigt cpr for elever '!A244</f>
        <v>0</v>
      </c>
      <c r="B238" t="e">
        <f>VLOOKUP(A238,'Oversigt cpr for elever '!$A$6:$C$4002,2,FALSE)</f>
        <v>#N/A</v>
      </c>
      <c r="C238" t="e">
        <f>VLOOKUP(A238,'Oversigt cpr for elever '!$A$6:$C$4002,3,FALSE)</f>
        <v>#N/A</v>
      </c>
      <c r="D238">
        <f>SUMIF('Hold (protokol)'!$D$10:$D$4002,'Overblik - FSKR'!A238,'Hold (protokol)'!$K$10:$K$4002)</f>
        <v>0</v>
      </c>
      <c r="E238">
        <f>SUMIF('Hold (protokol)'!$E$10:$E$4002,'Overblik - FSKR'!A238,'Hold (protokol)'!$K$10:$K$4002)</f>
        <v>0</v>
      </c>
      <c r="F238">
        <f>SUMIF('Hold (protokol)'!$F$10:$F$4002,'Overblik - FSKR'!A238,'Hold (protokol)'!$K$10:$K$4002)</f>
        <v>0</v>
      </c>
      <c r="G238">
        <f>SUMIF('Hold (protokol)'!$G$10:$G$4002,'Overblik - FSKR'!A238,'Hold (protokol)'!$K$10:$K$4002)</f>
        <v>0</v>
      </c>
      <c r="H238">
        <f>SUMIF('Hold (protokol)'!$H$10:$H$4002,'Overblik - FSKR'!A238,'Hold (protokol)'!$K$10:$K$4002)</f>
        <v>0</v>
      </c>
      <c r="I238" s="49">
        <f t="shared" si="9"/>
        <v>0</v>
      </c>
      <c r="J238" s="49">
        <f>SUMIF('Individuel (protokol)'!$C$10:$C$3999,'Overblik - FSKR'!A238,'Individuel (protokol)'!$E$10:$E$3999)</f>
        <v>0</v>
      </c>
      <c r="K238" s="50">
        <f t="shared" si="10"/>
        <v>0</v>
      </c>
      <c r="L238">
        <f t="shared" si="11"/>
        <v>0</v>
      </c>
    </row>
    <row r="239" spans="1:12" x14ac:dyDescent="0.25">
      <c r="A239" s="29">
        <f>'Oversigt cpr for elever '!A245</f>
        <v>0</v>
      </c>
      <c r="B239" t="e">
        <f>VLOOKUP(A239,'Oversigt cpr for elever '!$A$6:$C$4002,2,FALSE)</f>
        <v>#N/A</v>
      </c>
      <c r="C239" t="e">
        <f>VLOOKUP(A239,'Oversigt cpr for elever '!$A$6:$C$4002,3,FALSE)</f>
        <v>#N/A</v>
      </c>
      <c r="D239">
        <f>SUMIF('Hold (protokol)'!$D$10:$D$4002,'Overblik - FSKR'!A239,'Hold (protokol)'!$K$10:$K$4002)</f>
        <v>0</v>
      </c>
      <c r="E239">
        <f>SUMIF('Hold (protokol)'!$E$10:$E$4002,'Overblik - FSKR'!A239,'Hold (protokol)'!$K$10:$K$4002)</f>
        <v>0</v>
      </c>
      <c r="F239">
        <f>SUMIF('Hold (protokol)'!$F$10:$F$4002,'Overblik - FSKR'!A239,'Hold (protokol)'!$K$10:$K$4002)</f>
        <v>0</v>
      </c>
      <c r="G239">
        <f>SUMIF('Hold (protokol)'!$G$10:$G$4002,'Overblik - FSKR'!A239,'Hold (protokol)'!$K$10:$K$4002)</f>
        <v>0</v>
      </c>
      <c r="H239">
        <f>SUMIF('Hold (protokol)'!$H$10:$H$4002,'Overblik - FSKR'!A239,'Hold (protokol)'!$K$10:$K$4002)</f>
        <v>0</v>
      </c>
      <c r="I239" s="49">
        <f t="shared" si="9"/>
        <v>0</v>
      </c>
      <c r="J239" s="49">
        <f>SUMIF('Individuel (protokol)'!$C$10:$C$3999,'Overblik - FSKR'!A239,'Individuel (protokol)'!$E$10:$E$3999)</f>
        <v>0</v>
      </c>
      <c r="K239" s="50">
        <f t="shared" si="10"/>
        <v>0</v>
      </c>
      <c r="L239">
        <f t="shared" si="11"/>
        <v>0</v>
      </c>
    </row>
    <row r="240" spans="1:12" x14ac:dyDescent="0.25">
      <c r="A240" s="29">
        <f>'Oversigt cpr for elever '!A246</f>
        <v>0</v>
      </c>
      <c r="B240" t="e">
        <f>VLOOKUP(A240,'Oversigt cpr for elever '!$A$6:$C$4002,2,FALSE)</f>
        <v>#N/A</v>
      </c>
      <c r="C240" t="e">
        <f>VLOOKUP(A240,'Oversigt cpr for elever '!$A$6:$C$4002,3,FALSE)</f>
        <v>#N/A</v>
      </c>
      <c r="D240">
        <f>SUMIF('Hold (protokol)'!$D$10:$D$4002,'Overblik - FSKR'!A240,'Hold (protokol)'!$K$10:$K$4002)</f>
        <v>0</v>
      </c>
      <c r="E240">
        <f>SUMIF('Hold (protokol)'!$E$10:$E$4002,'Overblik - FSKR'!A240,'Hold (protokol)'!$K$10:$K$4002)</f>
        <v>0</v>
      </c>
      <c r="F240">
        <f>SUMIF('Hold (protokol)'!$F$10:$F$4002,'Overblik - FSKR'!A240,'Hold (protokol)'!$K$10:$K$4002)</f>
        <v>0</v>
      </c>
      <c r="G240">
        <f>SUMIF('Hold (protokol)'!$G$10:$G$4002,'Overblik - FSKR'!A240,'Hold (protokol)'!$K$10:$K$4002)</f>
        <v>0</v>
      </c>
      <c r="H240">
        <f>SUMIF('Hold (protokol)'!$H$10:$H$4002,'Overblik - FSKR'!A240,'Hold (protokol)'!$K$10:$K$4002)</f>
        <v>0</v>
      </c>
      <c r="I240" s="49">
        <f t="shared" si="9"/>
        <v>0</v>
      </c>
      <c r="J240" s="49">
        <f>SUMIF('Individuel (protokol)'!$C$10:$C$3999,'Overblik - FSKR'!A240,'Individuel (protokol)'!$E$10:$E$3999)</f>
        <v>0</v>
      </c>
      <c r="K240" s="50">
        <f t="shared" si="10"/>
        <v>0</v>
      </c>
      <c r="L240">
        <f t="shared" si="11"/>
        <v>0</v>
      </c>
    </row>
    <row r="241" spans="1:12" x14ac:dyDescent="0.25">
      <c r="A241" s="29">
        <f>'Oversigt cpr for elever '!A247</f>
        <v>0</v>
      </c>
      <c r="B241" t="e">
        <f>VLOOKUP(A241,'Oversigt cpr for elever '!$A$6:$C$4002,2,FALSE)</f>
        <v>#N/A</v>
      </c>
      <c r="C241" t="e">
        <f>VLOOKUP(A241,'Oversigt cpr for elever '!$A$6:$C$4002,3,FALSE)</f>
        <v>#N/A</v>
      </c>
      <c r="D241">
        <f>SUMIF('Hold (protokol)'!$D$10:$D$4002,'Overblik - FSKR'!A241,'Hold (protokol)'!$K$10:$K$4002)</f>
        <v>0</v>
      </c>
      <c r="E241">
        <f>SUMIF('Hold (protokol)'!$E$10:$E$4002,'Overblik - FSKR'!A241,'Hold (protokol)'!$K$10:$K$4002)</f>
        <v>0</v>
      </c>
      <c r="F241">
        <f>SUMIF('Hold (protokol)'!$F$10:$F$4002,'Overblik - FSKR'!A241,'Hold (protokol)'!$K$10:$K$4002)</f>
        <v>0</v>
      </c>
      <c r="G241">
        <f>SUMIF('Hold (protokol)'!$G$10:$G$4002,'Overblik - FSKR'!A241,'Hold (protokol)'!$K$10:$K$4002)</f>
        <v>0</v>
      </c>
      <c r="H241">
        <f>SUMIF('Hold (protokol)'!$H$10:$H$4002,'Overblik - FSKR'!A241,'Hold (protokol)'!$K$10:$K$4002)</f>
        <v>0</v>
      </c>
      <c r="I241" s="49">
        <f t="shared" si="9"/>
        <v>0</v>
      </c>
      <c r="J241" s="49">
        <f>SUMIF('Individuel (protokol)'!$C$10:$C$3999,'Overblik - FSKR'!A241,'Individuel (protokol)'!$E$10:$E$3999)</f>
        <v>0</v>
      </c>
      <c r="K241" s="50">
        <f t="shared" si="10"/>
        <v>0</v>
      </c>
      <c r="L241">
        <f t="shared" si="11"/>
        <v>0</v>
      </c>
    </row>
    <row r="242" spans="1:12" x14ac:dyDescent="0.25">
      <c r="A242" s="29">
        <f>'Oversigt cpr for elever '!A248</f>
        <v>0</v>
      </c>
      <c r="B242" t="e">
        <f>VLOOKUP(A242,'Oversigt cpr for elever '!$A$6:$C$4002,2,FALSE)</f>
        <v>#N/A</v>
      </c>
      <c r="C242" t="e">
        <f>VLOOKUP(A242,'Oversigt cpr for elever '!$A$6:$C$4002,3,FALSE)</f>
        <v>#N/A</v>
      </c>
      <c r="D242">
        <f>SUMIF('Hold (protokol)'!$D$10:$D$4002,'Overblik - FSKR'!A242,'Hold (protokol)'!$K$10:$K$4002)</f>
        <v>0</v>
      </c>
      <c r="E242">
        <f>SUMIF('Hold (protokol)'!$E$10:$E$4002,'Overblik - FSKR'!A242,'Hold (protokol)'!$K$10:$K$4002)</f>
        <v>0</v>
      </c>
      <c r="F242">
        <f>SUMIF('Hold (protokol)'!$F$10:$F$4002,'Overblik - FSKR'!A242,'Hold (protokol)'!$K$10:$K$4002)</f>
        <v>0</v>
      </c>
      <c r="G242">
        <f>SUMIF('Hold (protokol)'!$G$10:$G$4002,'Overblik - FSKR'!A242,'Hold (protokol)'!$K$10:$K$4002)</f>
        <v>0</v>
      </c>
      <c r="H242">
        <f>SUMIF('Hold (protokol)'!$H$10:$H$4002,'Overblik - FSKR'!A242,'Hold (protokol)'!$K$10:$K$4002)</f>
        <v>0</v>
      </c>
      <c r="I242" s="49">
        <f t="shared" si="9"/>
        <v>0</v>
      </c>
      <c r="J242" s="49">
        <f>SUMIF('Individuel (protokol)'!$C$10:$C$3999,'Overblik - FSKR'!A242,'Individuel (protokol)'!$E$10:$E$3999)</f>
        <v>0</v>
      </c>
      <c r="K242" s="50">
        <f t="shared" si="10"/>
        <v>0</v>
      </c>
      <c r="L242">
        <f t="shared" si="11"/>
        <v>0</v>
      </c>
    </row>
    <row r="243" spans="1:12" x14ac:dyDescent="0.25">
      <c r="A243" s="29">
        <f>'Oversigt cpr for elever '!A249</f>
        <v>0</v>
      </c>
      <c r="B243" t="e">
        <f>VLOOKUP(A243,'Oversigt cpr for elever '!$A$6:$C$4002,2,FALSE)</f>
        <v>#N/A</v>
      </c>
      <c r="C243" t="e">
        <f>VLOOKUP(A243,'Oversigt cpr for elever '!$A$6:$C$4002,3,FALSE)</f>
        <v>#N/A</v>
      </c>
      <c r="D243">
        <f>SUMIF('Hold (protokol)'!$D$10:$D$4002,'Overblik - FSKR'!A243,'Hold (protokol)'!$K$10:$K$4002)</f>
        <v>0</v>
      </c>
      <c r="E243">
        <f>SUMIF('Hold (protokol)'!$E$10:$E$4002,'Overblik - FSKR'!A243,'Hold (protokol)'!$K$10:$K$4002)</f>
        <v>0</v>
      </c>
      <c r="F243">
        <f>SUMIF('Hold (protokol)'!$F$10:$F$4002,'Overblik - FSKR'!A243,'Hold (protokol)'!$K$10:$K$4002)</f>
        <v>0</v>
      </c>
      <c r="G243">
        <f>SUMIF('Hold (protokol)'!$G$10:$G$4002,'Overblik - FSKR'!A243,'Hold (protokol)'!$K$10:$K$4002)</f>
        <v>0</v>
      </c>
      <c r="H243">
        <f>SUMIF('Hold (protokol)'!$H$10:$H$4002,'Overblik - FSKR'!A243,'Hold (protokol)'!$K$10:$K$4002)</f>
        <v>0</v>
      </c>
      <c r="I243" s="49">
        <f t="shared" si="9"/>
        <v>0</v>
      </c>
      <c r="J243" s="49">
        <f>SUMIF('Individuel (protokol)'!$C$10:$C$3999,'Overblik - FSKR'!A243,'Individuel (protokol)'!$E$10:$E$3999)</f>
        <v>0</v>
      </c>
      <c r="K243" s="50">
        <f t="shared" si="10"/>
        <v>0</v>
      </c>
      <c r="L243">
        <f t="shared" si="11"/>
        <v>0</v>
      </c>
    </row>
    <row r="244" spans="1:12" x14ac:dyDescent="0.25">
      <c r="A244" s="29">
        <f>'Oversigt cpr for elever '!A250</f>
        <v>0</v>
      </c>
      <c r="B244" t="e">
        <f>VLOOKUP(A244,'Oversigt cpr for elever '!$A$6:$C$4002,2,FALSE)</f>
        <v>#N/A</v>
      </c>
      <c r="C244" t="e">
        <f>VLOOKUP(A244,'Oversigt cpr for elever '!$A$6:$C$4002,3,FALSE)</f>
        <v>#N/A</v>
      </c>
      <c r="D244">
        <f>SUMIF('Hold (protokol)'!$D$10:$D$4002,'Overblik - FSKR'!A244,'Hold (protokol)'!$K$10:$K$4002)</f>
        <v>0</v>
      </c>
      <c r="E244">
        <f>SUMIF('Hold (protokol)'!$E$10:$E$4002,'Overblik - FSKR'!A244,'Hold (protokol)'!$K$10:$K$4002)</f>
        <v>0</v>
      </c>
      <c r="F244">
        <f>SUMIF('Hold (protokol)'!$F$10:$F$4002,'Overblik - FSKR'!A244,'Hold (protokol)'!$K$10:$K$4002)</f>
        <v>0</v>
      </c>
      <c r="G244">
        <f>SUMIF('Hold (protokol)'!$G$10:$G$4002,'Overblik - FSKR'!A244,'Hold (protokol)'!$K$10:$K$4002)</f>
        <v>0</v>
      </c>
      <c r="H244">
        <f>SUMIF('Hold (protokol)'!$H$10:$H$4002,'Overblik - FSKR'!A244,'Hold (protokol)'!$K$10:$K$4002)</f>
        <v>0</v>
      </c>
      <c r="I244" s="49">
        <f t="shared" si="9"/>
        <v>0</v>
      </c>
      <c r="J244" s="49">
        <f>SUMIF('Individuel (protokol)'!$C$10:$C$3999,'Overblik - FSKR'!A244,'Individuel (protokol)'!$E$10:$E$3999)</f>
        <v>0</v>
      </c>
      <c r="K244" s="50">
        <f t="shared" si="10"/>
        <v>0</v>
      </c>
      <c r="L244">
        <f t="shared" si="11"/>
        <v>0</v>
      </c>
    </row>
    <row r="245" spans="1:12" x14ac:dyDescent="0.25">
      <c r="A245" s="29">
        <f>'Oversigt cpr for elever '!A251</f>
        <v>0</v>
      </c>
      <c r="B245" t="e">
        <f>VLOOKUP(A245,'Oversigt cpr for elever '!$A$6:$C$4002,2,FALSE)</f>
        <v>#N/A</v>
      </c>
      <c r="C245" t="e">
        <f>VLOOKUP(A245,'Oversigt cpr for elever '!$A$6:$C$4002,3,FALSE)</f>
        <v>#N/A</v>
      </c>
      <c r="D245">
        <f>SUMIF('Hold (protokol)'!$D$10:$D$4002,'Overblik - FSKR'!A245,'Hold (protokol)'!$K$10:$K$4002)</f>
        <v>0</v>
      </c>
      <c r="E245">
        <f>SUMIF('Hold (protokol)'!$E$10:$E$4002,'Overblik - FSKR'!A245,'Hold (protokol)'!$K$10:$K$4002)</f>
        <v>0</v>
      </c>
      <c r="F245">
        <f>SUMIF('Hold (protokol)'!$F$10:$F$4002,'Overblik - FSKR'!A245,'Hold (protokol)'!$K$10:$K$4002)</f>
        <v>0</v>
      </c>
      <c r="G245">
        <f>SUMIF('Hold (protokol)'!$G$10:$G$4002,'Overblik - FSKR'!A245,'Hold (protokol)'!$K$10:$K$4002)</f>
        <v>0</v>
      </c>
      <c r="H245">
        <f>SUMIF('Hold (protokol)'!$H$10:$H$4002,'Overblik - FSKR'!A245,'Hold (protokol)'!$K$10:$K$4002)</f>
        <v>0</v>
      </c>
      <c r="I245" s="49">
        <f t="shared" si="9"/>
        <v>0</v>
      </c>
      <c r="J245" s="49">
        <f>SUMIF('Individuel (protokol)'!$C$10:$C$3999,'Overblik - FSKR'!A245,'Individuel (protokol)'!$E$10:$E$3999)</f>
        <v>0</v>
      </c>
      <c r="K245" s="50">
        <f t="shared" si="10"/>
        <v>0</v>
      </c>
      <c r="L245">
        <f t="shared" si="11"/>
        <v>0</v>
      </c>
    </row>
    <row r="246" spans="1:12" x14ac:dyDescent="0.25">
      <c r="A246" s="29">
        <f>'Oversigt cpr for elever '!A252</f>
        <v>0</v>
      </c>
      <c r="B246" t="e">
        <f>VLOOKUP(A246,'Oversigt cpr for elever '!$A$6:$C$4002,2,FALSE)</f>
        <v>#N/A</v>
      </c>
      <c r="C246" t="e">
        <f>VLOOKUP(A246,'Oversigt cpr for elever '!$A$6:$C$4002,3,FALSE)</f>
        <v>#N/A</v>
      </c>
      <c r="D246">
        <f>SUMIF('Hold (protokol)'!$D$10:$D$4002,'Overblik - FSKR'!A246,'Hold (protokol)'!$K$10:$K$4002)</f>
        <v>0</v>
      </c>
      <c r="E246">
        <f>SUMIF('Hold (protokol)'!$E$10:$E$4002,'Overblik - FSKR'!A246,'Hold (protokol)'!$K$10:$K$4002)</f>
        <v>0</v>
      </c>
      <c r="F246">
        <f>SUMIF('Hold (protokol)'!$F$10:$F$4002,'Overblik - FSKR'!A246,'Hold (protokol)'!$K$10:$K$4002)</f>
        <v>0</v>
      </c>
      <c r="G246">
        <f>SUMIF('Hold (protokol)'!$G$10:$G$4002,'Overblik - FSKR'!A246,'Hold (protokol)'!$K$10:$K$4002)</f>
        <v>0</v>
      </c>
      <c r="H246">
        <f>SUMIF('Hold (protokol)'!$H$10:$H$4002,'Overblik - FSKR'!A246,'Hold (protokol)'!$K$10:$K$4002)</f>
        <v>0</v>
      </c>
      <c r="I246" s="49">
        <f t="shared" si="9"/>
        <v>0</v>
      </c>
      <c r="J246" s="49">
        <f>SUMIF('Individuel (protokol)'!$C$10:$C$3999,'Overblik - FSKR'!A246,'Individuel (protokol)'!$E$10:$E$3999)</f>
        <v>0</v>
      </c>
      <c r="K246" s="50">
        <f t="shared" si="10"/>
        <v>0</v>
      </c>
      <c r="L246">
        <f t="shared" si="11"/>
        <v>0</v>
      </c>
    </row>
    <row r="247" spans="1:12" x14ac:dyDescent="0.25">
      <c r="A247" s="29">
        <f>'Oversigt cpr for elever '!A253</f>
        <v>0</v>
      </c>
      <c r="B247" t="e">
        <f>VLOOKUP(A247,'Oversigt cpr for elever '!$A$6:$C$4002,2,FALSE)</f>
        <v>#N/A</v>
      </c>
      <c r="C247" t="e">
        <f>VLOOKUP(A247,'Oversigt cpr for elever '!$A$6:$C$4002,3,FALSE)</f>
        <v>#N/A</v>
      </c>
      <c r="D247">
        <f>SUMIF('Hold (protokol)'!$D$10:$D$4002,'Overblik - FSKR'!A247,'Hold (protokol)'!$K$10:$K$4002)</f>
        <v>0</v>
      </c>
      <c r="E247">
        <f>SUMIF('Hold (protokol)'!$E$10:$E$4002,'Overblik - FSKR'!A247,'Hold (protokol)'!$K$10:$K$4002)</f>
        <v>0</v>
      </c>
      <c r="F247">
        <f>SUMIF('Hold (protokol)'!$F$10:$F$4002,'Overblik - FSKR'!A247,'Hold (protokol)'!$K$10:$K$4002)</f>
        <v>0</v>
      </c>
      <c r="G247">
        <f>SUMIF('Hold (protokol)'!$G$10:$G$4002,'Overblik - FSKR'!A247,'Hold (protokol)'!$K$10:$K$4002)</f>
        <v>0</v>
      </c>
      <c r="H247">
        <f>SUMIF('Hold (protokol)'!$H$10:$H$4002,'Overblik - FSKR'!A247,'Hold (protokol)'!$K$10:$K$4002)</f>
        <v>0</v>
      </c>
      <c r="I247" s="49">
        <f t="shared" si="9"/>
        <v>0</v>
      </c>
      <c r="J247" s="49">
        <f>SUMIF('Individuel (protokol)'!$C$10:$C$3999,'Overblik - FSKR'!A247,'Individuel (protokol)'!$E$10:$E$3999)</f>
        <v>0</v>
      </c>
      <c r="K247" s="50">
        <f t="shared" si="10"/>
        <v>0</v>
      </c>
      <c r="L247">
        <f t="shared" si="11"/>
        <v>0</v>
      </c>
    </row>
    <row r="248" spans="1:12" x14ac:dyDescent="0.25">
      <c r="A248" s="29">
        <f>'Oversigt cpr for elever '!A254</f>
        <v>0</v>
      </c>
      <c r="B248" t="e">
        <f>VLOOKUP(A248,'Oversigt cpr for elever '!$A$6:$C$4002,2,FALSE)</f>
        <v>#N/A</v>
      </c>
      <c r="C248" t="e">
        <f>VLOOKUP(A248,'Oversigt cpr for elever '!$A$6:$C$4002,3,FALSE)</f>
        <v>#N/A</v>
      </c>
      <c r="D248">
        <f>SUMIF('Hold (protokol)'!$D$10:$D$4002,'Overblik - FSKR'!A248,'Hold (protokol)'!$K$10:$K$4002)</f>
        <v>0</v>
      </c>
      <c r="E248">
        <f>SUMIF('Hold (protokol)'!$E$10:$E$4002,'Overblik - FSKR'!A248,'Hold (protokol)'!$K$10:$K$4002)</f>
        <v>0</v>
      </c>
      <c r="F248">
        <f>SUMIF('Hold (protokol)'!$F$10:$F$4002,'Overblik - FSKR'!A248,'Hold (protokol)'!$K$10:$K$4002)</f>
        <v>0</v>
      </c>
      <c r="G248">
        <f>SUMIF('Hold (protokol)'!$G$10:$G$4002,'Overblik - FSKR'!A248,'Hold (protokol)'!$K$10:$K$4002)</f>
        <v>0</v>
      </c>
      <c r="H248">
        <f>SUMIF('Hold (protokol)'!$H$10:$H$4002,'Overblik - FSKR'!A248,'Hold (protokol)'!$K$10:$K$4002)</f>
        <v>0</v>
      </c>
      <c r="I248" s="49">
        <f t="shared" si="9"/>
        <v>0</v>
      </c>
      <c r="J248" s="49">
        <f>SUMIF('Individuel (protokol)'!$C$10:$C$3999,'Overblik - FSKR'!A248,'Individuel (protokol)'!$E$10:$E$3999)</f>
        <v>0</v>
      </c>
      <c r="K248" s="50">
        <f t="shared" si="10"/>
        <v>0</v>
      </c>
      <c r="L248">
        <f t="shared" si="11"/>
        <v>0</v>
      </c>
    </row>
    <row r="249" spans="1:12" x14ac:dyDescent="0.25">
      <c r="A249" s="29">
        <f>'Oversigt cpr for elever '!A255</f>
        <v>0</v>
      </c>
      <c r="B249" t="e">
        <f>VLOOKUP(A249,'Oversigt cpr for elever '!$A$6:$C$4002,2,FALSE)</f>
        <v>#N/A</v>
      </c>
      <c r="C249" t="e">
        <f>VLOOKUP(A249,'Oversigt cpr for elever '!$A$6:$C$4002,3,FALSE)</f>
        <v>#N/A</v>
      </c>
      <c r="D249">
        <f>SUMIF('Hold (protokol)'!$D$10:$D$4002,'Overblik - FSKR'!A249,'Hold (protokol)'!$K$10:$K$4002)</f>
        <v>0</v>
      </c>
      <c r="E249">
        <f>SUMIF('Hold (protokol)'!$E$10:$E$4002,'Overblik - FSKR'!A249,'Hold (protokol)'!$K$10:$K$4002)</f>
        <v>0</v>
      </c>
      <c r="F249">
        <f>SUMIF('Hold (protokol)'!$F$10:$F$4002,'Overblik - FSKR'!A249,'Hold (protokol)'!$K$10:$K$4002)</f>
        <v>0</v>
      </c>
      <c r="G249">
        <f>SUMIF('Hold (protokol)'!$G$10:$G$4002,'Overblik - FSKR'!A249,'Hold (protokol)'!$K$10:$K$4002)</f>
        <v>0</v>
      </c>
      <c r="H249">
        <f>SUMIF('Hold (protokol)'!$H$10:$H$4002,'Overblik - FSKR'!A249,'Hold (protokol)'!$K$10:$K$4002)</f>
        <v>0</v>
      </c>
      <c r="I249" s="49">
        <f t="shared" si="9"/>
        <v>0</v>
      </c>
      <c r="J249" s="49">
        <f>SUMIF('Individuel (protokol)'!$C$10:$C$3999,'Overblik - FSKR'!A249,'Individuel (protokol)'!$E$10:$E$3999)</f>
        <v>0</v>
      </c>
      <c r="K249" s="50">
        <f t="shared" si="10"/>
        <v>0</v>
      </c>
      <c r="L249">
        <f t="shared" si="11"/>
        <v>0</v>
      </c>
    </row>
    <row r="250" spans="1:12" x14ac:dyDescent="0.25">
      <c r="A250" s="29">
        <f>'Oversigt cpr for elever '!A256</f>
        <v>0</v>
      </c>
      <c r="B250" t="e">
        <f>VLOOKUP(A250,'Oversigt cpr for elever '!$A$6:$C$4002,2,FALSE)</f>
        <v>#N/A</v>
      </c>
      <c r="C250" t="e">
        <f>VLOOKUP(A250,'Oversigt cpr for elever '!$A$6:$C$4002,3,FALSE)</f>
        <v>#N/A</v>
      </c>
      <c r="D250">
        <f>SUMIF('Hold (protokol)'!$D$10:$D$4002,'Overblik - FSKR'!A250,'Hold (protokol)'!$K$10:$K$4002)</f>
        <v>0</v>
      </c>
      <c r="E250">
        <f>SUMIF('Hold (protokol)'!$E$10:$E$4002,'Overblik - FSKR'!A250,'Hold (protokol)'!$K$10:$K$4002)</f>
        <v>0</v>
      </c>
      <c r="F250">
        <f>SUMIF('Hold (protokol)'!$F$10:$F$4002,'Overblik - FSKR'!A250,'Hold (protokol)'!$K$10:$K$4002)</f>
        <v>0</v>
      </c>
      <c r="G250">
        <f>SUMIF('Hold (protokol)'!$G$10:$G$4002,'Overblik - FSKR'!A250,'Hold (protokol)'!$K$10:$K$4002)</f>
        <v>0</v>
      </c>
      <c r="H250">
        <f>SUMIF('Hold (protokol)'!$H$10:$H$4002,'Overblik - FSKR'!A250,'Hold (protokol)'!$K$10:$K$4002)</f>
        <v>0</v>
      </c>
      <c r="I250" s="49">
        <f t="shared" si="9"/>
        <v>0</v>
      </c>
      <c r="J250" s="49">
        <f>SUMIF('Individuel (protokol)'!$C$10:$C$3999,'Overblik - FSKR'!A250,'Individuel (protokol)'!$E$10:$E$3999)</f>
        <v>0</v>
      </c>
      <c r="K250" s="50">
        <f t="shared" si="10"/>
        <v>0</v>
      </c>
      <c r="L250">
        <f t="shared" si="11"/>
        <v>0</v>
      </c>
    </row>
    <row r="251" spans="1:12" x14ac:dyDescent="0.25">
      <c r="A251" s="29">
        <f>'Oversigt cpr for elever '!A257</f>
        <v>0</v>
      </c>
      <c r="B251" t="e">
        <f>VLOOKUP(A251,'Oversigt cpr for elever '!$A$6:$C$4002,2,FALSE)</f>
        <v>#N/A</v>
      </c>
      <c r="C251" t="e">
        <f>VLOOKUP(A251,'Oversigt cpr for elever '!$A$6:$C$4002,3,FALSE)</f>
        <v>#N/A</v>
      </c>
      <c r="D251">
        <f>SUMIF('Hold (protokol)'!$D$10:$D$4002,'Overblik - FSKR'!A251,'Hold (protokol)'!$K$10:$K$4002)</f>
        <v>0</v>
      </c>
      <c r="E251">
        <f>SUMIF('Hold (protokol)'!$E$10:$E$4002,'Overblik - FSKR'!A251,'Hold (protokol)'!$K$10:$K$4002)</f>
        <v>0</v>
      </c>
      <c r="F251">
        <f>SUMIF('Hold (protokol)'!$F$10:$F$4002,'Overblik - FSKR'!A251,'Hold (protokol)'!$K$10:$K$4002)</f>
        <v>0</v>
      </c>
      <c r="G251">
        <f>SUMIF('Hold (protokol)'!$G$10:$G$4002,'Overblik - FSKR'!A251,'Hold (protokol)'!$K$10:$K$4002)</f>
        <v>0</v>
      </c>
      <c r="H251">
        <f>SUMIF('Hold (protokol)'!$H$10:$H$4002,'Overblik - FSKR'!A251,'Hold (protokol)'!$K$10:$K$4002)</f>
        <v>0</v>
      </c>
      <c r="I251" s="49">
        <f t="shared" si="9"/>
        <v>0</v>
      </c>
      <c r="J251" s="49">
        <f>SUMIF('Individuel (protokol)'!$C$10:$C$3999,'Overblik - FSKR'!A251,'Individuel (protokol)'!$E$10:$E$3999)</f>
        <v>0</v>
      </c>
      <c r="K251" s="50">
        <f t="shared" si="10"/>
        <v>0</v>
      </c>
      <c r="L251">
        <f t="shared" si="11"/>
        <v>0</v>
      </c>
    </row>
    <row r="252" spans="1:12" x14ac:dyDescent="0.25">
      <c r="A252" s="29">
        <f>'Oversigt cpr for elever '!A258</f>
        <v>0</v>
      </c>
      <c r="B252" t="e">
        <f>VLOOKUP(A252,'Oversigt cpr for elever '!$A$6:$C$4002,2,FALSE)</f>
        <v>#N/A</v>
      </c>
      <c r="C252" t="e">
        <f>VLOOKUP(A252,'Oversigt cpr for elever '!$A$6:$C$4002,3,FALSE)</f>
        <v>#N/A</v>
      </c>
      <c r="D252">
        <f>SUMIF('Hold (protokol)'!$D$10:$D$4002,'Overblik - FSKR'!A252,'Hold (protokol)'!$K$10:$K$4002)</f>
        <v>0</v>
      </c>
      <c r="E252">
        <f>SUMIF('Hold (protokol)'!$E$10:$E$4002,'Overblik - FSKR'!A252,'Hold (protokol)'!$K$10:$K$4002)</f>
        <v>0</v>
      </c>
      <c r="F252">
        <f>SUMIF('Hold (protokol)'!$F$10:$F$4002,'Overblik - FSKR'!A252,'Hold (protokol)'!$K$10:$K$4002)</f>
        <v>0</v>
      </c>
      <c r="G252">
        <f>SUMIF('Hold (protokol)'!$G$10:$G$4002,'Overblik - FSKR'!A252,'Hold (protokol)'!$K$10:$K$4002)</f>
        <v>0</v>
      </c>
      <c r="H252">
        <f>SUMIF('Hold (protokol)'!$H$10:$H$4002,'Overblik - FSKR'!A252,'Hold (protokol)'!$K$10:$K$4002)</f>
        <v>0</v>
      </c>
      <c r="I252" s="49">
        <f t="shared" si="9"/>
        <v>0</v>
      </c>
      <c r="J252" s="49">
        <f>SUMIF('Individuel (protokol)'!$C$10:$C$3999,'Overblik - FSKR'!A252,'Individuel (protokol)'!$E$10:$E$3999)</f>
        <v>0</v>
      </c>
      <c r="K252" s="50">
        <f t="shared" si="10"/>
        <v>0</v>
      </c>
      <c r="L252">
        <f t="shared" si="11"/>
        <v>0</v>
      </c>
    </row>
    <row r="253" spans="1:12" x14ac:dyDescent="0.25">
      <c r="A253" s="29">
        <f>'Oversigt cpr for elever '!A259</f>
        <v>0</v>
      </c>
      <c r="B253" t="e">
        <f>VLOOKUP(A253,'Oversigt cpr for elever '!$A$6:$C$4002,2,FALSE)</f>
        <v>#N/A</v>
      </c>
      <c r="C253" t="e">
        <f>VLOOKUP(A253,'Oversigt cpr for elever '!$A$6:$C$4002,3,FALSE)</f>
        <v>#N/A</v>
      </c>
      <c r="D253">
        <f>SUMIF('Hold (protokol)'!$D$10:$D$4002,'Overblik - FSKR'!A253,'Hold (protokol)'!$K$10:$K$4002)</f>
        <v>0</v>
      </c>
      <c r="E253">
        <f>SUMIF('Hold (protokol)'!$E$10:$E$4002,'Overblik - FSKR'!A253,'Hold (protokol)'!$K$10:$K$4002)</f>
        <v>0</v>
      </c>
      <c r="F253">
        <f>SUMIF('Hold (protokol)'!$F$10:$F$4002,'Overblik - FSKR'!A253,'Hold (protokol)'!$K$10:$K$4002)</f>
        <v>0</v>
      </c>
      <c r="G253">
        <f>SUMIF('Hold (protokol)'!$G$10:$G$4002,'Overblik - FSKR'!A253,'Hold (protokol)'!$K$10:$K$4002)</f>
        <v>0</v>
      </c>
      <c r="H253">
        <f>SUMIF('Hold (protokol)'!$H$10:$H$4002,'Overblik - FSKR'!A253,'Hold (protokol)'!$K$10:$K$4002)</f>
        <v>0</v>
      </c>
      <c r="I253" s="49">
        <f t="shared" si="9"/>
        <v>0</v>
      </c>
      <c r="J253" s="49">
        <f>SUMIF('Individuel (protokol)'!$C$10:$C$3999,'Overblik - FSKR'!A253,'Individuel (protokol)'!$E$10:$E$3999)</f>
        <v>0</v>
      </c>
      <c r="K253" s="50">
        <f t="shared" si="10"/>
        <v>0</v>
      </c>
      <c r="L253">
        <f t="shared" si="11"/>
        <v>0</v>
      </c>
    </row>
    <row r="254" spans="1:12" x14ac:dyDescent="0.25">
      <c r="A254" s="29">
        <f>'Oversigt cpr for elever '!A260</f>
        <v>0</v>
      </c>
      <c r="B254" t="e">
        <f>VLOOKUP(A254,'Oversigt cpr for elever '!$A$6:$C$4002,2,FALSE)</f>
        <v>#N/A</v>
      </c>
      <c r="C254" t="e">
        <f>VLOOKUP(A254,'Oversigt cpr for elever '!$A$6:$C$4002,3,FALSE)</f>
        <v>#N/A</v>
      </c>
      <c r="D254">
        <f>SUMIF('Hold (protokol)'!$D$10:$D$4002,'Overblik - FSKR'!A254,'Hold (protokol)'!$K$10:$K$4002)</f>
        <v>0</v>
      </c>
      <c r="E254">
        <f>SUMIF('Hold (protokol)'!$E$10:$E$4002,'Overblik - FSKR'!A254,'Hold (protokol)'!$K$10:$K$4002)</f>
        <v>0</v>
      </c>
      <c r="F254">
        <f>SUMIF('Hold (protokol)'!$F$10:$F$4002,'Overblik - FSKR'!A254,'Hold (protokol)'!$K$10:$K$4002)</f>
        <v>0</v>
      </c>
      <c r="G254">
        <f>SUMIF('Hold (protokol)'!$G$10:$G$4002,'Overblik - FSKR'!A254,'Hold (protokol)'!$K$10:$K$4002)</f>
        <v>0</v>
      </c>
      <c r="H254">
        <f>SUMIF('Hold (protokol)'!$H$10:$H$4002,'Overblik - FSKR'!A254,'Hold (protokol)'!$K$10:$K$4002)</f>
        <v>0</v>
      </c>
      <c r="I254" s="49">
        <f t="shared" si="9"/>
        <v>0</v>
      </c>
      <c r="J254" s="49">
        <f>SUMIF('Individuel (protokol)'!$C$10:$C$3999,'Overblik - FSKR'!A254,'Individuel (protokol)'!$E$10:$E$3999)</f>
        <v>0</v>
      </c>
      <c r="K254" s="50">
        <f t="shared" si="10"/>
        <v>0</v>
      </c>
      <c r="L254">
        <f t="shared" si="11"/>
        <v>0</v>
      </c>
    </row>
    <row r="255" spans="1:12" x14ac:dyDescent="0.25">
      <c r="A255" s="29">
        <f>'Oversigt cpr for elever '!A261</f>
        <v>0</v>
      </c>
      <c r="B255" t="e">
        <f>VLOOKUP(A255,'Oversigt cpr for elever '!$A$6:$C$4002,2,FALSE)</f>
        <v>#N/A</v>
      </c>
      <c r="C255" t="e">
        <f>VLOOKUP(A255,'Oversigt cpr for elever '!$A$6:$C$4002,3,FALSE)</f>
        <v>#N/A</v>
      </c>
      <c r="D255">
        <f>SUMIF('Hold (protokol)'!$D$10:$D$4002,'Overblik - FSKR'!A255,'Hold (protokol)'!$K$10:$K$4002)</f>
        <v>0</v>
      </c>
      <c r="E255">
        <f>SUMIF('Hold (protokol)'!$E$10:$E$4002,'Overblik - FSKR'!A255,'Hold (protokol)'!$K$10:$K$4002)</f>
        <v>0</v>
      </c>
      <c r="F255">
        <f>SUMIF('Hold (protokol)'!$F$10:$F$4002,'Overblik - FSKR'!A255,'Hold (protokol)'!$K$10:$K$4002)</f>
        <v>0</v>
      </c>
      <c r="G255">
        <f>SUMIF('Hold (protokol)'!$G$10:$G$4002,'Overblik - FSKR'!A255,'Hold (protokol)'!$K$10:$K$4002)</f>
        <v>0</v>
      </c>
      <c r="H255">
        <f>SUMIF('Hold (protokol)'!$H$10:$H$4002,'Overblik - FSKR'!A255,'Hold (protokol)'!$K$10:$K$4002)</f>
        <v>0</v>
      </c>
      <c r="I255" s="49">
        <f t="shared" si="9"/>
        <v>0</v>
      </c>
      <c r="J255" s="49">
        <f>SUMIF('Individuel (protokol)'!$C$10:$C$3999,'Overblik - FSKR'!A255,'Individuel (protokol)'!$E$10:$E$3999)</f>
        <v>0</v>
      </c>
      <c r="K255" s="50">
        <f t="shared" si="10"/>
        <v>0</v>
      </c>
      <c r="L255">
        <f t="shared" si="11"/>
        <v>0</v>
      </c>
    </row>
    <row r="256" spans="1:12" x14ac:dyDescent="0.25">
      <c r="A256" s="29">
        <f>'Oversigt cpr for elever '!A262</f>
        <v>0</v>
      </c>
      <c r="B256" t="e">
        <f>VLOOKUP(A256,'Oversigt cpr for elever '!$A$6:$C$4002,2,FALSE)</f>
        <v>#N/A</v>
      </c>
      <c r="C256" t="e">
        <f>VLOOKUP(A256,'Oversigt cpr for elever '!$A$6:$C$4002,3,FALSE)</f>
        <v>#N/A</v>
      </c>
      <c r="D256">
        <f>SUMIF('Hold (protokol)'!$D$10:$D$4002,'Overblik - FSKR'!A256,'Hold (protokol)'!$K$10:$K$4002)</f>
        <v>0</v>
      </c>
      <c r="E256">
        <f>SUMIF('Hold (protokol)'!$E$10:$E$4002,'Overblik - FSKR'!A256,'Hold (protokol)'!$K$10:$K$4002)</f>
        <v>0</v>
      </c>
      <c r="F256">
        <f>SUMIF('Hold (protokol)'!$F$10:$F$4002,'Overblik - FSKR'!A256,'Hold (protokol)'!$K$10:$K$4002)</f>
        <v>0</v>
      </c>
      <c r="G256">
        <f>SUMIF('Hold (protokol)'!$G$10:$G$4002,'Overblik - FSKR'!A256,'Hold (protokol)'!$K$10:$K$4002)</f>
        <v>0</v>
      </c>
      <c r="H256">
        <f>SUMIF('Hold (protokol)'!$H$10:$H$4002,'Overblik - FSKR'!A256,'Hold (protokol)'!$K$10:$K$4002)</f>
        <v>0</v>
      </c>
      <c r="I256" s="49">
        <f t="shared" si="9"/>
        <v>0</v>
      </c>
      <c r="J256" s="49">
        <f>SUMIF('Individuel (protokol)'!$C$10:$C$3999,'Overblik - FSKR'!A256,'Individuel (protokol)'!$E$10:$E$3999)</f>
        <v>0</v>
      </c>
      <c r="K256" s="50">
        <f t="shared" si="10"/>
        <v>0</v>
      </c>
      <c r="L256">
        <f t="shared" si="11"/>
        <v>0</v>
      </c>
    </row>
    <row r="257" spans="1:12" x14ac:dyDescent="0.25">
      <c r="A257" s="29">
        <f>'Oversigt cpr for elever '!A263</f>
        <v>0</v>
      </c>
      <c r="B257" t="e">
        <f>VLOOKUP(A257,'Oversigt cpr for elever '!$A$6:$C$4002,2,FALSE)</f>
        <v>#N/A</v>
      </c>
      <c r="C257" t="e">
        <f>VLOOKUP(A257,'Oversigt cpr for elever '!$A$6:$C$4002,3,FALSE)</f>
        <v>#N/A</v>
      </c>
      <c r="D257">
        <f>SUMIF('Hold (protokol)'!$D$10:$D$4002,'Overblik - FSKR'!A257,'Hold (protokol)'!$K$10:$K$4002)</f>
        <v>0</v>
      </c>
      <c r="E257">
        <f>SUMIF('Hold (protokol)'!$E$10:$E$4002,'Overblik - FSKR'!A257,'Hold (protokol)'!$K$10:$K$4002)</f>
        <v>0</v>
      </c>
      <c r="F257">
        <f>SUMIF('Hold (protokol)'!$F$10:$F$4002,'Overblik - FSKR'!A257,'Hold (protokol)'!$K$10:$K$4002)</f>
        <v>0</v>
      </c>
      <c r="G257">
        <f>SUMIF('Hold (protokol)'!$G$10:$G$4002,'Overblik - FSKR'!A257,'Hold (protokol)'!$K$10:$K$4002)</f>
        <v>0</v>
      </c>
      <c r="H257">
        <f>SUMIF('Hold (protokol)'!$H$10:$H$4002,'Overblik - FSKR'!A257,'Hold (protokol)'!$K$10:$K$4002)</f>
        <v>0</v>
      </c>
      <c r="I257" s="49">
        <f t="shared" si="9"/>
        <v>0</v>
      </c>
      <c r="J257" s="49">
        <f>SUMIF('Individuel (protokol)'!$C$10:$C$3999,'Overblik - FSKR'!A257,'Individuel (protokol)'!$E$10:$E$3999)</f>
        <v>0</v>
      </c>
      <c r="K257" s="50">
        <f t="shared" si="10"/>
        <v>0</v>
      </c>
      <c r="L257">
        <f t="shared" si="11"/>
        <v>0</v>
      </c>
    </row>
    <row r="258" spans="1:12" x14ac:dyDescent="0.25">
      <c r="A258" s="29">
        <f>'Oversigt cpr for elever '!A264</f>
        <v>0</v>
      </c>
      <c r="B258" t="e">
        <f>VLOOKUP(A258,'Oversigt cpr for elever '!$A$6:$C$4002,2,FALSE)</f>
        <v>#N/A</v>
      </c>
      <c r="C258" t="e">
        <f>VLOOKUP(A258,'Oversigt cpr for elever '!$A$6:$C$4002,3,FALSE)</f>
        <v>#N/A</v>
      </c>
      <c r="D258">
        <f>SUMIF('Hold (protokol)'!$D$10:$D$4002,'Overblik - FSKR'!A258,'Hold (protokol)'!$K$10:$K$4002)</f>
        <v>0</v>
      </c>
      <c r="E258">
        <f>SUMIF('Hold (protokol)'!$E$10:$E$4002,'Overblik - FSKR'!A258,'Hold (protokol)'!$K$10:$K$4002)</f>
        <v>0</v>
      </c>
      <c r="F258">
        <f>SUMIF('Hold (protokol)'!$F$10:$F$4002,'Overblik - FSKR'!A258,'Hold (protokol)'!$K$10:$K$4002)</f>
        <v>0</v>
      </c>
      <c r="G258">
        <f>SUMIF('Hold (protokol)'!$G$10:$G$4002,'Overblik - FSKR'!A258,'Hold (protokol)'!$K$10:$K$4002)</f>
        <v>0</v>
      </c>
      <c r="H258">
        <f>SUMIF('Hold (protokol)'!$H$10:$H$4002,'Overblik - FSKR'!A258,'Hold (protokol)'!$K$10:$K$4002)</f>
        <v>0</v>
      </c>
      <c r="I258" s="49">
        <f t="shared" si="9"/>
        <v>0</v>
      </c>
      <c r="J258" s="49">
        <f>SUMIF('Individuel (protokol)'!$C$10:$C$3999,'Overblik - FSKR'!A258,'Individuel (protokol)'!$E$10:$E$3999)</f>
        <v>0</v>
      </c>
      <c r="K258" s="50">
        <f t="shared" si="10"/>
        <v>0</v>
      </c>
      <c r="L258">
        <f t="shared" si="11"/>
        <v>0</v>
      </c>
    </row>
    <row r="259" spans="1:12" x14ac:dyDescent="0.25">
      <c r="A259" s="29">
        <f>'Oversigt cpr for elever '!A265</f>
        <v>0</v>
      </c>
      <c r="B259" t="e">
        <f>VLOOKUP(A259,'Oversigt cpr for elever '!$A$6:$C$4002,2,FALSE)</f>
        <v>#N/A</v>
      </c>
      <c r="C259" t="e">
        <f>VLOOKUP(A259,'Oversigt cpr for elever '!$A$6:$C$4002,3,FALSE)</f>
        <v>#N/A</v>
      </c>
      <c r="D259">
        <f>SUMIF('Hold (protokol)'!$D$10:$D$4002,'Overblik - FSKR'!A259,'Hold (protokol)'!$K$10:$K$4002)</f>
        <v>0</v>
      </c>
      <c r="E259">
        <f>SUMIF('Hold (protokol)'!$E$10:$E$4002,'Overblik - FSKR'!A259,'Hold (protokol)'!$K$10:$K$4002)</f>
        <v>0</v>
      </c>
      <c r="F259">
        <f>SUMIF('Hold (protokol)'!$F$10:$F$4002,'Overblik - FSKR'!A259,'Hold (protokol)'!$K$10:$K$4002)</f>
        <v>0</v>
      </c>
      <c r="G259">
        <f>SUMIF('Hold (protokol)'!$G$10:$G$4002,'Overblik - FSKR'!A259,'Hold (protokol)'!$K$10:$K$4002)</f>
        <v>0</v>
      </c>
      <c r="H259">
        <f>SUMIF('Hold (protokol)'!$H$10:$H$4002,'Overblik - FSKR'!A259,'Hold (protokol)'!$K$10:$K$4002)</f>
        <v>0</v>
      </c>
      <c r="I259" s="49">
        <f t="shared" ref="I259:I300" si="12">SUM(D259:H259)</f>
        <v>0</v>
      </c>
      <c r="J259" s="49">
        <f>SUMIF('Individuel (protokol)'!$C$10:$C$3999,'Overblik - FSKR'!A259,'Individuel (protokol)'!$E$10:$E$3999)</f>
        <v>0</v>
      </c>
      <c r="K259" s="50">
        <f t="shared" ref="K259:K300" si="13">I259/45</f>
        <v>0</v>
      </c>
      <c r="L259">
        <f t="shared" ref="L259:L300" si="14">J259/45</f>
        <v>0</v>
      </c>
    </row>
    <row r="260" spans="1:12" x14ac:dyDescent="0.25">
      <c r="A260" s="29">
        <f>'Oversigt cpr for elever '!A266</f>
        <v>0</v>
      </c>
      <c r="B260" t="e">
        <f>VLOOKUP(A260,'Oversigt cpr for elever '!$A$6:$C$4002,2,FALSE)</f>
        <v>#N/A</v>
      </c>
      <c r="C260" t="e">
        <f>VLOOKUP(A260,'Oversigt cpr for elever '!$A$6:$C$4002,3,FALSE)</f>
        <v>#N/A</v>
      </c>
      <c r="D260">
        <f>SUMIF('Hold (protokol)'!$D$10:$D$4002,'Overblik - FSKR'!A260,'Hold (protokol)'!$K$10:$K$4002)</f>
        <v>0</v>
      </c>
      <c r="E260">
        <f>SUMIF('Hold (protokol)'!$E$10:$E$4002,'Overblik - FSKR'!A260,'Hold (protokol)'!$K$10:$K$4002)</f>
        <v>0</v>
      </c>
      <c r="F260">
        <f>SUMIF('Hold (protokol)'!$F$10:$F$4002,'Overblik - FSKR'!A260,'Hold (protokol)'!$K$10:$K$4002)</f>
        <v>0</v>
      </c>
      <c r="G260">
        <f>SUMIF('Hold (protokol)'!$G$10:$G$4002,'Overblik - FSKR'!A260,'Hold (protokol)'!$K$10:$K$4002)</f>
        <v>0</v>
      </c>
      <c r="H260">
        <f>SUMIF('Hold (protokol)'!$H$10:$H$4002,'Overblik - FSKR'!A260,'Hold (protokol)'!$K$10:$K$4002)</f>
        <v>0</v>
      </c>
      <c r="I260" s="49">
        <f t="shared" si="12"/>
        <v>0</v>
      </c>
      <c r="J260" s="49">
        <f>SUMIF('Individuel (protokol)'!$C$10:$C$3999,'Overblik - FSKR'!A260,'Individuel (protokol)'!$E$10:$E$3999)</f>
        <v>0</v>
      </c>
      <c r="K260" s="50">
        <f t="shared" si="13"/>
        <v>0</v>
      </c>
      <c r="L260">
        <f t="shared" si="14"/>
        <v>0</v>
      </c>
    </row>
    <row r="261" spans="1:12" x14ac:dyDescent="0.25">
      <c r="A261" s="29">
        <f>'Oversigt cpr for elever '!A267</f>
        <v>0</v>
      </c>
      <c r="B261" t="e">
        <f>VLOOKUP(A261,'Oversigt cpr for elever '!$A$6:$C$4002,2,FALSE)</f>
        <v>#N/A</v>
      </c>
      <c r="C261" t="e">
        <f>VLOOKUP(A261,'Oversigt cpr for elever '!$A$6:$C$4002,3,FALSE)</f>
        <v>#N/A</v>
      </c>
      <c r="D261">
        <f>SUMIF('Hold (protokol)'!$D$10:$D$4002,'Overblik - FSKR'!A261,'Hold (protokol)'!$K$10:$K$4002)</f>
        <v>0</v>
      </c>
      <c r="E261">
        <f>SUMIF('Hold (protokol)'!$E$10:$E$4002,'Overblik - FSKR'!A261,'Hold (protokol)'!$K$10:$K$4002)</f>
        <v>0</v>
      </c>
      <c r="F261">
        <f>SUMIF('Hold (protokol)'!$F$10:$F$4002,'Overblik - FSKR'!A261,'Hold (protokol)'!$K$10:$K$4002)</f>
        <v>0</v>
      </c>
      <c r="G261">
        <f>SUMIF('Hold (protokol)'!$G$10:$G$4002,'Overblik - FSKR'!A261,'Hold (protokol)'!$K$10:$K$4002)</f>
        <v>0</v>
      </c>
      <c r="H261">
        <f>SUMIF('Hold (protokol)'!$H$10:$H$4002,'Overblik - FSKR'!A261,'Hold (protokol)'!$K$10:$K$4002)</f>
        <v>0</v>
      </c>
      <c r="I261" s="49">
        <f t="shared" si="12"/>
        <v>0</v>
      </c>
      <c r="J261" s="49">
        <f>SUMIF('Individuel (protokol)'!$C$10:$C$3999,'Overblik - FSKR'!A261,'Individuel (protokol)'!$E$10:$E$3999)</f>
        <v>0</v>
      </c>
      <c r="K261" s="50">
        <f t="shared" si="13"/>
        <v>0</v>
      </c>
      <c r="L261">
        <f t="shared" si="14"/>
        <v>0</v>
      </c>
    </row>
    <row r="262" spans="1:12" x14ac:dyDescent="0.25">
      <c r="A262" s="29">
        <f>'Oversigt cpr for elever '!A268</f>
        <v>0</v>
      </c>
      <c r="B262" t="e">
        <f>VLOOKUP(A262,'Oversigt cpr for elever '!$A$6:$C$4002,2,FALSE)</f>
        <v>#N/A</v>
      </c>
      <c r="C262" t="e">
        <f>VLOOKUP(A262,'Oversigt cpr for elever '!$A$6:$C$4002,3,FALSE)</f>
        <v>#N/A</v>
      </c>
      <c r="D262">
        <f>SUMIF('Hold (protokol)'!$D$10:$D$4002,'Overblik - FSKR'!A262,'Hold (protokol)'!$K$10:$K$4002)</f>
        <v>0</v>
      </c>
      <c r="E262">
        <f>SUMIF('Hold (protokol)'!$E$10:$E$4002,'Overblik - FSKR'!A262,'Hold (protokol)'!$K$10:$K$4002)</f>
        <v>0</v>
      </c>
      <c r="F262">
        <f>SUMIF('Hold (protokol)'!$F$10:$F$4002,'Overblik - FSKR'!A262,'Hold (protokol)'!$K$10:$K$4002)</f>
        <v>0</v>
      </c>
      <c r="G262">
        <f>SUMIF('Hold (protokol)'!$G$10:$G$4002,'Overblik - FSKR'!A262,'Hold (protokol)'!$K$10:$K$4002)</f>
        <v>0</v>
      </c>
      <c r="H262">
        <f>SUMIF('Hold (protokol)'!$H$10:$H$4002,'Overblik - FSKR'!A262,'Hold (protokol)'!$K$10:$K$4002)</f>
        <v>0</v>
      </c>
      <c r="I262" s="49">
        <f t="shared" si="12"/>
        <v>0</v>
      </c>
      <c r="J262" s="49">
        <f>SUMIF('Individuel (protokol)'!$C$10:$C$3999,'Overblik - FSKR'!A262,'Individuel (protokol)'!$E$10:$E$3999)</f>
        <v>0</v>
      </c>
      <c r="K262" s="50">
        <f t="shared" si="13"/>
        <v>0</v>
      </c>
      <c r="L262">
        <f t="shared" si="14"/>
        <v>0</v>
      </c>
    </row>
    <row r="263" spans="1:12" x14ac:dyDescent="0.25">
      <c r="A263" s="29">
        <f>'Oversigt cpr for elever '!A269</f>
        <v>0</v>
      </c>
      <c r="B263" t="e">
        <f>VLOOKUP(A263,'Oversigt cpr for elever '!$A$6:$C$4002,2,FALSE)</f>
        <v>#N/A</v>
      </c>
      <c r="C263" t="e">
        <f>VLOOKUP(A263,'Oversigt cpr for elever '!$A$6:$C$4002,3,FALSE)</f>
        <v>#N/A</v>
      </c>
      <c r="D263">
        <f>SUMIF('Hold (protokol)'!$D$10:$D$4002,'Overblik - FSKR'!A263,'Hold (protokol)'!$K$10:$K$4002)</f>
        <v>0</v>
      </c>
      <c r="E263">
        <f>SUMIF('Hold (protokol)'!$E$10:$E$4002,'Overblik - FSKR'!A263,'Hold (protokol)'!$K$10:$K$4002)</f>
        <v>0</v>
      </c>
      <c r="F263">
        <f>SUMIF('Hold (protokol)'!$F$10:$F$4002,'Overblik - FSKR'!A263,'Hold (protokol)'!$K$10:$K$4002)</f>
        <v>0</v>
      </c>
      <c r="G263">
        <f>SUMIF('Hold (protokol)'!$G$10:$G$4002,'Overblik - FSKR'!A263,'Hold (protokol)'!$K$10:$K$4002)</f>
        <v>0</v>
      </c>
      <c r="H263">
        <f>SUMIF('Hold (protokol)'!$H$10:$H$4002,'Overblik - FSKR'!A263,'Hold (protokol)'!$K$10:$K$4002)</f>
        <v>0</v>
      </c>
      <c r="I263" s="49">
        <f t="shared" si="12"/>
        <v>0</v>
      </c>
      <c r="J263" s="49">
        <f>SUMIF('Individuel (protokol)'!$C$10:$C$3999,'Overblik - FSKR'!A263,'Individuel (protokol)'!$E$10:$E$3999)</f>
        <v>0</v>
      </c>
      <c r="K263" s="50">
        <f t="shared" si="13"/>
        <v>0</v>
      </c>
      <c r="L263">
        <f t="shared" si="14"/>
        <v>0</v>
      </c>
    </row>
    <row r="264" spans="1:12" x14ac:dyDescent="0.25">
      <c r="A264" s="29">
        <f>'Oversigt cpr for elever '!A270</f>
        <v>0</v>
      </c>
      <c r="B264" t="e">
        <f>VLOOKUP(A264,'Oversigt cpr for elever '!$A$6:$C$4002,2,FALSE)</f>
        <v>#N/A</v>
      </c>
      <c r="C264" t="e">
        <f>VLOOKUP(A264,'Oversigt cpr for elever '!$A$6:$C$4002,3,FALSE)</f>
        <v>#N/A</v>
      </c>
      <c r="D264">
        <f>SUMIF('Hold (protokol)'!$D$10:$D$4002,'Overblik - FSKR'!A264,'Hold (protokol)'!$K$10:$K$4002)</f>
        <v>0</v>
      </c>
      <c r="E264">
        <f>SUMIF('Hold (protokol)'!$E$10:$E$4002,'Overblik - FSKR'!A264,'Hold (protokol)'!$K$10:$K$4002)</f>
        <v>0</v>
      </c>
      <c r="F264">
        <f>SUMIF('Hold (protokol)'!$F$10:$F$4002,'Overblik - FSKR'!A264,'Hold (protokol)'!$K$10:$K$4002)</f>
        <v>0</v>
      </c>
      <c r="G264">
        <f>SUMIF('Hold (protokol)'!$G$10:$G$4002,'Overblik - FSKR'!A264,'Hold (protokol)'!$K$10:$K$4002)</f>
        <v>0</v>
      </c>
      <c r="H264">
        <f>SUMIF('Hold (protokol)'!$H$10:$H$4002,'Overblik - FSKR'!A264,'Hold (protokol)'!$K$10:$K$4002)</f>
        <v>0</v>
      </c>
      <c r="I264" s="49">
        <f t="shared" si="12"/>
        <v>0</v>
      </c>
      <c r="J264" s="49">
        <f>SUMIF('Individuel (protokol)'!$C$10:$C$3999,'Overblik - FSKR'!A264,'Individuel (protokol)'!$E$10:$E$3999)</f>
        <v>0</v>
      </c>
      <c r="K264" s="50">
        <f t="shared" si="13"/>
        <v>0</v>
      </c>
      <c r="L264">
        <f t="shared" si="14"/>
        <v>0</v>
      </c>
    </row>
    <row r="265" spans="1:12" x14ac:dyDescent="0.25">
      <c r="A265" s="29">
        <f>'Oversigt cpr for elever '!A271</f>
        <v>0</v>
      </c>
      <c r="B265" t="e">
        <f>VLOOKUP(A265,'Oversigt cpr for elever '!$A$6:$C$4002,2,FALSE)</f>
        <v>#N/A</v>
      </c>
      <c r="C265" t="e">
        <f>VLOOKUP(A265,'Oversigt cpr for elever '!$A$6:$C$4002,3,FALSE)</f>
        <v>#N/A</v>
      </c>
      <c r="D265">
        <f>SUMIF('Hold (protokol)'!$D$10:$D$4002,'Overblik - FSKR'!A265,'Hold (protokol)'!$K$10:$K$4002)</f>
        <v>0</v>
      </c>
      <c r="E265">
        <f>SUMIF('Hold (protokol)'!$E$10:$E$4002,'Overblik - FSKR'!A265,'Hold (protokol)'!$K$10:$K$4002)</f>
        <v>0</v>
      </c>
      <c r="F265">
        <f>SUMIF('Hold (protokol)'!$F$10:$F$4002,'Overblik - FSKR'!A265,'Hold (protokol)'!$K$10:$K$4002)</f>
        <v>0</v>
      </c>
      <c r="G265">
        <f>SUMIF('Hold (protokol)'!$G$10:$G$4002,'Overblik - FSKR'!A265,'Hold (protokol)'!$K$10:$K$4002)</f>
        <v>0</v>
      </c>
      <c r="H265">
        <f>SUMIF('Hold (protokol)'!$H$10:$H$4002,'Overblik - FSKR'!A265,'Hold (protokol)'!$K$10:$K$4002)</f>
        <v>0</v>
      </c>
      <c r="I265" s="49">
        <f t="shared" si="12"/>
        <v>0</v>
      </c>
      <c r="J265" s="49">
        <f>SUMIF('Individuel (protokol)'!$C$10:$C$3999,'Overblik - FSKR'!A265,'Individuel (protokol)'!$E$10:$E$3999)</f>
        <v>0</v>
      </c>
      <c r="K265" s="50">
        <f t="shared" si="13"/>
        <v>0</v>
      </c>
      <c r="L265">
        <f t="shared" si="14"/>
        <v>0</v>
      </c>
    </row>
    <row r="266" spans="1:12" x14ac:dyDescent="0.25">
      <c r="A266" s="29">
        <f>'Oversigt cpr for elever '!A272</f>
        <v>0</v>
      </c>
      <c r="B266" t="e">
        <f>VLOOKUP(A266,'Oversigt cpr for elever '!$A$6:$C$4002,2,FALSE)</f>
        <v>#N/A</v>
      </c>
      <c r="C266" t="e">
        <f>VLOOKUP(A266,'Oversigt cpr for elever '!$A$6:$C$4002,3,FALSE)</f>
        <v>#N/A</v>
      </c>
      <c r="D266">
        <f>SUMIF('Hold (protokol)'!$D$10:$D$4002,'Overblik - FSKR'!A266,'Hold (protokol)'!$K$10:$K$4002)</f>
        <v>0</v>
      </c>
      <c r="E266">
        <f>SUMIF('Hold (protokol)'!$E$10:$E$4002,'Overblik - FSKR'!A266,'Hold (protokol)'!$K$10:$K$4002)</f>
        <v>0</v>
      </c>
      <c r="F266">
        <f>SUMIF('Hold (protokol)'!$F$10:$F$4002,'Overblik - FSKR'!A266,'Hold (protokol)'!$K$10:$K$4002)</f>
        <v>0</v>
      </c>
      <c r="G266">
        <f>SUMIF('Hold (protokol)'!$G$10:$G$4002,'Overblik - FSKR'!A266,'Hold (protokol)'!$K$10:$K$4002)</f>
        <v>0</v>
      </c>
      <c r="H266">
        <f>SUMIF('Hold (protokol)'!$H$10:$H$4002,'Overblik - FSKR'!A266,'Hold (protokol)'!$K$10:$K$4002)</f>
        <v>0</v>
      </c>
      <c r="I266" s="49">
        <f t="shared" si="12"/>
        <v>0</v>
      </c>
      <c r="J266" s="49">
        <f>SUMIF('Individuel (protokol)'!$C$10:$C$3999,'Overblik - FSKR'!A266,'Individuel (protokol)'!$E$10:$E$3999)</f>
        <v>0</v>
      </c>
      <c r="K266" s="50">
        <f t="shared" si="13"/>
        <v>0</v>
      </c>
      <c r="L266">
        <f t="shared" si="14"/>
        <v>0</v>
      </c>
    </row>
    <row r="267" spans="1:12" x14ac:dyDescent="0.25">
      <c r="A267" s="29">
        <f>'Oversigt cpr for elever '!A273</f>
        <v>0</v>
      </c>
      <c r="B267" t="e">
        <f>VLOOKUP(A267,'Oversigt cpr for elever '!$A$6:$C$4002,2,FALSE)</f>
        <v>#N/A</v>
      </c>
      <c r="C267" t="e">
        <f>VLOOKUP(A267,'Oversigt cpr for elever '!$A$6:$C$4002,3,FALSE)</f>
        <v>#N/A</v>
      </c>
      <c r="D267">
        <f>SUMIF('Hold (protokol)'!$D$10:$D$4002,'Overblik - FSKR'!A267,'Hold (protokol)'!$K$10:$K$4002)</f>
        <v>0</v>
      </c>
      <c r="E267">
        <f>SUMIF('Hold (protokol)'!$E$10:$E$4002,'Overblik - FSKR'!A267,'Hold (protokol)'!$K$10:$K$4002)</f>
        <v>0</v>
      </c>
      <c r="F267">
        <f>SUMIF('Hold (protokol)'!$F$10:$F$4002,'Overblik - FSKR'!A267,'Hold (protokol)'!$K$10:$K$4002)</f>
        <v>0</v>
      </c>
      <c r="G267">
        <f>SUMIF('Hold (protokol)'!$G$10:$G$4002,'Overblik - FSKR'!A267,'Hold (protokol)'!$K$10:$K$4002)</f>
        <v>0</v>
      </c>
      <c r="H267">
        <f>SUMIF('Hold (protokol)'!$H$10:$H$4002,'Overblik - FSKR'!A267,'Hold (protokol)'!$K$10:$K$4002)</f>
        <v>0</v>
      </c>
      <c r="I267" s="49">
        <f t="shared" si="12"/>
        <v>0</v>
      </c>
      <c r="J267" s="49">
        <f>SUMIF('Individuel (protokol)'!$C$10:$C$3999,'Overblik - FSKR'!A267,'Individuel (protokol)'!$E$10:$E$3999)</f>
        <v>0</v>
      </c>
      <c r="K267" s="50">
        <f t="shared" si="13"/>
        <v>0</v>
      </c>
      <c r="L267">
        <f t="shared" si="14"/>
        <v>0</v>
      </c>
    </row>
    <row r="268" spans="1:12" x14ac:dyDescent="0.25">
      <c r="A268" s="29">
        <f>'Oversigt cpr for elever '!A274</f>
        <v>0</v>
      </c>
      <c r="B268" t="e">
        <f>VLOOKUP(A268,'Oversigt cpr for elever '!$A$6:$C$4002,2,FALSE)</f>
        <v>#N/A</v>
      </c>
      <c r="C268" t="e">
        <f>VLOOKUP(A268,'Oversigt cpr for elever '!$A$6:$C$4002,3,FALSE)</f>
        <v>#N/A</v>
      </c>
      <c r="D268">
        <f>SUMIF('Hold (protokol)'!$D$10:$D$4002,'Overblik - FSKR'!A268,'Hold (protokol)'!$K$10:$K$4002)</f>
        <v>0</v>
      </c>
      <c r="E268">
        <f>SUMIF('Hold (protokol)'!$E$10:$E$4002,'Overblik - FSKR'!A268,'Hold (protokol)'!$K$10:$K$4002)</f>
        <v>0</v>
      </c>
      <c r="F268">
        <f>SUMIF('Hold (protokol)'!$F$10:$F$4002,'Overblik - FSKR'!A268,'Hold (protokol)'!$K$10:$K$4002)</f>
        <v>0</v>
      </c>
      <c r="G268">
        <f>SUMIF('Hold (protokol)'!$G$10:$G$4002,'Overblik - FSKR'!A268,'Hold (protokol)'!$K$10:$K$4002)</f>
        <v>0</v>
      </c>
      <c r="H268">
        <f>SUMIF('Hold (protokol)'!$H$10:$H$4002,'Overblik - FSKR'!A268,'Hold (protokol)'!$K$10:$K$4002)</f>
        <v>0</v>
      </c>
      <c r="I268" s="49">
        <f t="shared" si="12"/>
        <v>0</v>
      </c>
      <c r="J268" s="49">
        <f>SUMIF('Individuel (protokol)'!$C$10:$C$3999,'Overblik - FSKR'!A268,'Individuel (protokol)'!$E$10:$E$3999)</f>
        <v>0</v>
      </c>
      <c r="K268" s="50">
        <f t="shared" si="13"/>
        <v>0</v>
      </c>
      <c r="L268">
        <f t="shared" si="14"/>
        <v>0</v>
      </c>
    </row>
    <row r="269" spans="1:12" x14ac:dyDescent="0.25">
      <c r="A269" s="29">
        <f>'Oversigt cpr for elever '!A275</f>
        <v>0</v>
      </c>
      <c r="B269" t="e">
        <f>VLOOKUP(A269,'Oversigt cpr for elever '!$A$6:$C$4002,2,FALSE)</f>
        <v>#N/A</v>
      </c>
      <c r="C269" t="e">
        <f>VLOOKUP(A269,'Oversigt cpr for elever '!$A$6:$C$4002,3,FALSE)</f>
        <v>#N/A</v>
      </c>
      <c r="D269">
        <f>SUMIF('Hold (protokol)'!$D$10:$D$4002,'Overblik - FSKR'!A269,'Hold (protokol)'!$K$10:$K$4002)</f>
        <v>0</v>
      </c>
      <c r="E269">
        <f>SUMIF('Hold (protokol)'!$E$10:$E$4002,'Overblik - FSKR'!A269,'Hold (protokol)'!$K$10:$K$4002)</f>
        <v>0</v>
      </c>
      <c r="F269">
        <f>SUMIF('Hold (protokol)'!$F$10:$F$4002,'Overblik - FSKR'!A269,'Hold (protokol)'!$K$10:$K$4002)</f>
        <v>0</v>
      </c>
      <c r="G269">
        <f>SUMIF('Hold (protokol)'!$G$10:$G$4002,'Overblik - FSKR'!A269,'Hold (protokol)'!$K$10:$K$4002)</f>
        <v>0</v>
      </c>
      <c r="H269">
        <f>SUMIF('Hold (protokol)'!$H$10:$H$4002,'Overblik - FSKR'!A269,'Hold (protokol)'!$K$10:$K$4002)</f>
        <v>0</v>
      </c>
      <c r="I269" s="49">
        <f t="shared" si="12"/>
        <v>0</v>
      </c>
      <c r="J269" s="49">
        <f>SUMIF('Individuel (protokol)'!$C$10:$C$3999,'Overblik - FSKR'!A269,'Individuel (protokol)'!$E$10:$E$3999)</f>
        <v>0</v>
      </c>
      <c r="K269" s="50">
        <f t="shared" si="13"/>
        <v>0</v>
      </c>
      <c r="L269">
        <f t="shared" si="14"/>
        <v>0</v>
      </c>
    </row>
    <row r="270" spans="1:12" x14ac:dyDescent="0.25">
      <c r="A270" s="29">
        <f>'Oversigt cpr for elever '!A276</f>
        <v>0</v>
      </c>
      <c r="B270" t="e">
        <f>VLOOKUP(A270,'Oversigt cpr for elever '!$A$6:$C$4002,2,FALSE)</f>
        <v>#N/A</v>
      </c>
      <c r="C270" t="e">
        <f>VLOOKUP(A270,'Oversigt cpr for elever '!$A$6:$C$4002,3,FALSE)</f>
        <v>#N/A</v>
      </c>
      <c r="D270">
        <f>SUMIF('Hold (protokol)'!$D$10:$D$4002,'Overblik - FSKR'!A270,'Hold (protokol)'!$K$10:$K$4002)</f>
        <v>0</v>
      </c>
      <c r="E270">
        <f>SUMIF('Hold (protokol)'!$E$10:$E$4002,'Overblik - FSKR'!A270,'Hold (protokol)'!$K$10:$K$4002)</f>
        <v>0</v>
      </c>
      <c r="F270">
        <f>SUMIF('Hold (protokol)'!$F$10:$F$4002,'Overblik - FSKR'!A270,'Hold (protokol)'!$K$10:$K$4002)</f>
        <v>0</v>
      </c>
      <c r="G270">
        <f>SUMIF('Hold (protokol)'!$G$10:$G$4002,'Overblik - FSKR'!A270,'Hold (protokol)'!$K$10:$K$4002)</f>
        <v>0</v>
      </c>
      <c r="H270">
        <f>SUMIF('Hold (protokol)'!$H$10:$H$4002,'Overblik - FSKR'!A270,'Hold (protokol)'!$K$10:$K$4002)</f>
        <v>0</v>
      </c>
      <c r="I270" s="49">
        <f t="shared" si="12"/>
        <v>0</v>
      </c>
      <c r="J270" s="49">
        <f>SUMIF('Individuel (protokol)'!$C$10:$C$3999,'Overblik - FSKR'!A270,'Individuel (protokol)'!$E$10:$E$3999)</f>
        <v>0</v>
      </c>
      <c r="K270" s="50">
        <f t="shared" si="13"/>
        <v>0</v>
      </c>
      <c r="L270">
        <f t="shared" si="14"/>
        <v>0</v>
      </c>
    </row>
    <row r="271" spans="1:12" x14ac:dyDescent="0.25">
      <c r="A271" s="29">
        <f>'Oversigt cpr for elever '!A277</f>
        <v>0</v>
      </c>
      <c r="B271" t="e">
        <f>VLOOKUP(A271,'Oversigt cpr for elever '!$A$6:$C$4002,2,FALSE)</f>
        <v>#N/A</v>
      </c>
      <c r="C271" t="e">
        <f>VLOOKUP(A271,'Oversigt cpr for elever '!$A$6:$C$4002,3,FALSE)</f>
        <v>#N/A</v>
      </c>
      <c r="D271">
        <f>SUMIF('Hold (protokol)'!$D$10:$D$4002,'Overblik - FSKR'!A271,'Hold (protokol)'!$K$10:$K$4002)</f>
        <v>0</v>
      </c>
      <c r="E271">
        <f>SUMIF('Hold (protokol)'!$E$10:$E$4002,'Overblik - FSKR'!A271,'Hold (protokol)'!$K$10:$K$4002)</f>
        <v>0</v>
      </c>
      <c r="F271">
        <f>SUMIF('Hold (protokol)'!$F$10:$F$4002,'Overblik - FSKR'!A271,'Hold (protokol)'!$K$10:$K$4002)</f>
        <v>0</v>
      </c>
      <c r="G271">
        <f>SUMIF('Hold (protokol)'!$G$10:$G$4002,'Overblik - FSKR'!A271,'Hold (protokol)'!$K$10:$K$4002)</f>
        <v>0</v>
      </c>
      <c r="H271">
        <f>SUMIF('Hold (protokol)'!$H$10:$H$4002,'Overblik - FSKR'!A271,'Hold (protokol)'!$K$10:$K$4002)</f>
        <v>0</v>
      </c>
      <c r="I271" s="49">
        <f t="shared" si="12"/>
        <v>0</v>
      </c>
      <c r="J271" s="49">
        <f>SUMIF('Individuel (protokol)'!$C$10:$C$3999,'Overblik - FSKR'!A271,'Individuel (protokol)'!$E$10:$E$3999)</f>
        <v>0</v>
      </c>
      <c r="K271" s="50">
        <f t="shared" si="13"/>
        <v>0</v>
      </c>
      <c r="L271">
        <f t="shared" si="14"/>
        <v>0</v>
      </c>
    </row>
    <row r="272" spans="1:12" x14ac:dyDescent="0.25">
      <c r="A272" s="29">
        <f>'Oversigt cpr for elever '!A278</f>
        <v>0</v>
      </c>
      <c r="B272" t="e">
        <f>VLOOKUP(A272,'Oversigt cpr for elever '!$A$6:$C$4002,2,FALSE)</f>
        <v>#N/A</v>
      </c>
      <c r="C272" t="e">
        <f>VLOOKUP(A272,'Oversigt cpr for elever '!$A$6:$C$4002,3,FALSE)</f>
        <v>#N/A</v>
      </c>
      <c r="D272">
        <f>SUMIF('Hold (protokol)'!$D$10:$D$4002,'Overblik - FSKR'!A272,'Hold (protokol)'!$K$10:$K$4002)</f>
        <v>0</v>
      </c>
      <c r="E272">
        <f>SUMIF('Hold (protokol)'!$E$10:$E$4002,'Overblik - FSKR'!A272,'Hold (protokol)'!$K$10:$K$4002)</f>
        <v>0</v>
      </c>
      <c r="F272">
        <f>SUMIF('Hold (protokol)'!$F$10:$F$4002,'Overblik - FSKR'!A272,'Hold (protokol)'!$K$10:$K$4002)</f>
        <v>0</v>
      </c>
      <c r="G272">
        <f>SUMIF('Hold (protokol)'!$G$10:$G$4002,'Overblik - FSKR'!A272,'Hold (protokol)'!$K$10:$K$4002)</f>
        <v>0</v>
      </c>
      <c r="H272">
        <f>SUMIF('Hold (protokol)'!$H$10:$H$4002,'Overblik - FSKR'!A272,'Hold (protokol)'!$K$10:$K$4002)</f>
        <v>0</v>
      </c>
      <c r="I272" s="49">
        <f t="shared" si="12"/>
        <v>0</v>
      </c>
      <c r="J272" s="49">
        <f>SUMIF('Individuel (protokol)'!$C$10:$C$3999,'Overblik - FSKR'!A272,'Individuel (protokol)'!$E$10:$E$3999)</f>
        <v>0</v>
      </c>
      <c r="K272" s="50">
        <f t="shared" si="13"/>
        <v>0</v>
      </c>
      <c r="L272">
        <f t="shared" si="14"/>
        <v>0</v>
      </c>
    </row>
    <row r="273" spans="1:12" x14ac:dyDescent="0.25">
      <c r="A273" s="29">
        <f>'Oversigt cpr for elever '!A279</f>
        <v>0</v>
      </c>
      <c r="B273" t="e">
        <f>VLOOKUP(A273,'Oversigt cpr for elever '!$A$6:$C$4002,2,FALSE)</f>
        <v>#N/A</v>
      </c>
      <c r="C273" t="e">
        <f>VLOOKUP(A273,'Oversigt cpr for elever '!$A$6:$C$4002,3,FALSE)</f>
        <v>#N/A</v>
      </c>
      <c r="D273">
        <f>SUMIF('Hold (protokol)'!$D$10:$D$4002,'Overblik - FSKR'!A273,'Hold (protokol)'!$K$10:$K$4002)</f>
        <v>0</v>
      </c>
      <c r="E273">
        <f>SUMIF('Hold (protokol)'!$E$10:$E$4002,'Overblik - FSKR'!A273,'Hold (protokol)'!$K$10:$K$4002)</f>
        <v>0</v>
      </c>
      <c r="F273">
        <f>SUMIF('Hold (protokol)'!$F$10:$F$4002,'Overblik - FSKR'!A273,'Hold (protokol)'!$K$10:$K$4002)</f>
        <v>0</v>
      </c>
      <c r="G273">
        <f>SUMIF('Hold (protokol)'!$G$10:$G$4002,'Overblik - FSKR'!A273,'Hold (protokol)'!$K$10:$K$4002)</f>
        <v>0</v>
      </c>
      <c r="H273">
        <f>SUMIF('Hold (protokol)'!$H$10:$H$4002,'Overblik - FSKR'!A273,'Hold (protokol)'!$K$10:$K$4002)</f>
        <v>0</v>
      </c>
      <c r="I273" s="49">
        <f t="shared" si="12"/>
        <v>0</v>
      </c>
      <c r="J273" s="49">
        <f>SUMIF('Individuel (protokol)'!$C$10:$C$3999,'Overblik - FSKR'!A273,'Individuel (protokol)'!$E$10:$E$3999)</f>
        <v>0</v>
      </c>
      <c r="K273" s="50">
        <f t="shared" si="13"/>
        <v>0</v>
      </c>
      <c r="L273">
        <f t="shared" si="14"/>
        <v>0</v>
      </c>
    </row>
    <row r="274" spans="1:12" x14ac:dyDescent="0.25">
      <c r="A274" s="29">
        <f>'Oversigt cpr for elever '!A280</f>
        <v>0</v>
      </c>
      <c r="B274" t="e">
        <f>VLOOKUP(A274,'Oversigt cpr for elever '!$A$6:$C$4002,2,FALSE)</f>
        <v>#N/A</v>
      </c>
      <c r="C274" t="e">
        <f>VLOOKUP(A274,'Oversigt cpr for elever '!$A$6:$C$4002,3,FALSE)</f>
        <v>#N/A</v>
      </c>
      <c r="D274">
        <f>SUMIF('Hold (protokol)'!$D$10:$D$4002,'Overblik - FSKR'!A274,'Hold (protokol)'!$K$10:$K$4002)</f>
        <v>0</v>
      </c>
      <c r="E274">
        <f>SUMIF('Hold (protokol)'!$E$10:$E$4002,'Overblik - FSKR'!A274,'Hold (protokol)'!$K$10:$K$4002)</f>
        <v>0</v>
      </c>
      <c r="F274">
        <f>SUMIF('Hold (protokol)'!$F$10:$F$4002,'Overblik - FSKR'!A274,'Hold (protokol)'!$K$10:$K$4002)</f>
        <v>0</v>
      </c>
      <c r="G274">
        <f>SUMIF('Hold (protokol)'!$G$10:$G$4002,'Overblik - FSKR'!A274,'Hold (protokol)'!$K$10:$K$4002)</f>
        <v>0</v>
      </c>
      <c r="H274">
        <f>SUMIF('Hold (protokol)'!$H$10:$H$4002,'Overblik - FSKR'!A274,'Hold (protokol)'!$K$10:$K$4002)</f>
        <v>0</v>
      </c>
      <c r="I274" s="49">
        <f t="shared" si="12"/>
        <v>0</v>
      </c>
      <c r="J274" s="49">
        <f>SUMIF('Individuel (protokol)'!$C$10:$C$3999,'Overblik - FSKR'!A274,'Individuel (protokol)'!$E$10:$E$3999)</f>
        <v>0</v>
      </c>
      <c r="K274" s="50">
        <f t="shared" si="13"/>
        <v>0</v>
      </c>
      <c r="L274">
        <f t="shared" si="14"/>
        <v>0</v>
      </c>
    </row>
    <row r="275" spans="1:12" x14ac:dyDescent="0.25">
      <c r="A275" s="29">
        <f>'Oversigt cpr for elever '!A281</f>
        <v>0</v>
      </c>
      <c r="B275" t="e">
        <f>VLOOKUP(A275,'Oversigt cpr for elever '!$A$6:$C$4002,2,FALSE)</f>
        <v>#N/A</v>
      </c>
      <c r="C275" t="e">
        <f>VLOOKUP(A275,'Oversigt cpr for elever '!$A$6:$C$4002,3,FALSE)</f>
        <v>#N/A</v>
      </c>
      <c r="D275">
        <f>SUMIF('Hold (protokol)'!$D$10:$D$4002,'Overblik - FSKR'!A275,'Hold (protokol)'!$K$10:$K$4002)</f>
        <v>0</v>
      </c>
      <c r="E275">
        <f>SUMIF('Hold (protokol)'!$E$10:$E$4002,'Overblik - FSKR'!A275,'Hold (protokol)'!$K$10:$K$4002)</f>
        <v>0</v>
      </c>
      <c r="F275">
        <f>SUMIF('Hold (protokol)'!$F$10:$F$4002,'Overblik - FSKR'!A275,'Hold (protokol)'!$K$10:$K$4002)</f>
        <v>0</v>
      </c>
      <c r="G275">
        <f>SUMIF('Hold (protokol)'!$G$10:$G$4002,'Overblik - FSKR'!A275,'Hold (protokol)'!$K$10:$K$4002)</f>
        <v>0</v>
      </c>
      <c r="H275">
        <f>SUMIF('Hold (protokol)'!$H$10:$H$4002,'Overblik - FSKR'!A275,'Hold (protokol)'!$K$10:$K$4002)</f>
        <v>0</v>
      </c>
      <c r="I275" s="49">
        <f t="shared" si="12"/>
        <v>0</v>
      </c>
      <c r="J275" s="49">
        <f>SUMIF('Individuel (protokol)'!$C$10:$C$3999,'Overblik - FSKR'!A275,'Individuel (protokol)'!$E$10:$E$3999)</f>
        <v>0</v>
      </c>
      <c r="K275" s="50">
        <f t="shared" si="13"/>
        <v>0</v>
      </c>
      <c r="L275">
        <f t="shared" si="14"/>
        <v>0</v>
      </c>
    </row>
    <row r="276" spans="1:12" x14ac:dyDescent="0.25">
      <c r="A276" s="29">
        <f>'Oversigt cpr for elever '!A282</f>
        <v>0</v>
      </c>
      <c r="B276" t="e">
        <f>VLOOKUP(A276,'Oversigt cpr for elever '!$A$6:$C$4002,2,FALSE)</f>
        <v>#N/A</v>
      </c>
      <c r="C276" t="e">
        <f>VLOOKUP(A276,'Oversigt cpr for elever '!$A$6:$C$4002,3,FALSE)</f>
        <v>#N/A</v>
      </c>
      <c r="D276">
        <f>SUMIF('Hold (protokol)'!$D$10:$D$4002,'Overblik - FSKR'!A276,'Hold (protokol)'!$K$10:$K$4002)</f>
        <v>0</v>
      </c>
      <c r="E276">
        <f>SUMIF('Hold (protokol)'!$E$10:$E$4002,'Overblik - FSKR'!A276,'Hold (protokol)'!$K$10:$K$4002)</f>
        <v>0</v>
      </c>
      <c r="F276">
        <f>SUMIF('Hold (protokol)'!$F$10:$F$4002,'Overblik - FSKR'!A276,'Hold (protokol)'!$K$10:$K$4002)</f>
        <v>0</v>
      </c>
      <c r="G276">
        <f>SUMIF('Hold (protokol)'!$G$10:$G$4002,'Overblik - FSKR'!A276,'Hold (protokol)'!$K$10:$K$4002)</f>
        <v>0</v>
      </c>
      <c r="H276">
        <f>SUMIF('Hold (protokol)'!$H$10:$H$4002,'Overblik - FSKR'!A276,'Hold (protokol)'!$K$10:$K$4002)</f>
        <v>0</v>
      </c>
      <c r="I276" s="49">
        <f t="shared" si="12"/>
        <v>0</v>
      </c>
      <c r="J276" s="49">
        <f>SUMIF('Individuel (protokol)'!$C$10:$C$3999,'Overblik - FSKR'!A276,'Individuel (protokol)'!$E$10:$E$3999)</f>
        <v>0</v>
      </c>
      <c r="K276" s="50">
        <f t="shared" si="13"/>
        <v>0</v>
      </c>
      <c r="L276">
        <f t="shared" si="14"/>
        <v>0</v>
      </c>
    </row>
    <row r="277" spans="1:12" x14ac:dyDescent="0.25">
      <c r="A277" s="29">
        <f>'Oversigt cpr for elever '!A283</f>
        <v>0</v>
      </c>
      <c r="B277" t="e">
        <f>VLOOKUP(A277,'Oversigt cpr for elever '!$A$6:$C$4002,2,FALSE)</f>
        <v>#N/A</v>
      </c>
      <c r="C277" t="e">
        <f>VLOOKUP(A277,'Oversigt cpr for elever '!$A$6:$C$4002,3,FALSE)</f>
        <v>#N/A</v>
      </c>
      <c r="D277">
        <f>SUMIF('Hold (protokol)'!$D$10:$D$4002,'Overblik - FSKR'!A277,'Hold (protokol)'!$K$10:$K$4002)</f>
        <v>0</v>
      </c>
      <c r="E277">
        <f>SUMIF('Hold (protokol)'!$E$10:$E$4002,'Overblik - FSKR'!A277,'Hold (protokol)'!$K$10:$K$4002)</f>
        <v>0</v>
      </c>
      <c r="F277">
        <f>SUMIF('Hold (protokol)'!$F$10:$F$4002,'Overblik - FSKR'!A277,'Hold (protokol)'!$K$10:$K$4002)</f>
        <v>0</v>
      </c>
      <c r="G277">
        <f>SUMIF('Hold (protokol)'!$G$10:$G$4002,'Overblik - FSKR'!A277,'Hold (protokol)'!$K$10:$K$4002)</f>
        <v>0</v>
      </c>
      <c r="H277">
        <f>SUMIF('Hold (protokol)'!$H$10:$H$4002,'Overblik - FSKR'!A277,'Hold (protokol)'!$K$10:$K$4002)</f>
        <v>0</v>
      </c>
      <c r="I277" s="49">
        <f t="shared" si="12"/>
        <v>0</v>
      </c>
      <c r="J277" s="49">
        <f>SUMIF('Individuel (protokol)'!$C$10:$C$3999,'Overblik - FSKR'!A277,'Individuel (protokol)'!$E$10:$E$3999)</f>
        <v>0</v>
      </c>
      <c r="K277" s="50">
        <f t="shared" si="13"/>
        <v>0</v>
      </c>
      <c r="L277">
        <f t="shared" si="14"/>
        <v>0</v>
      </c>
    </row>
    <row r="278" spans="1:12" x14ac:dyDescent="0.25">
      <c r="A278" s="29">
        <f>'Oversigt cpr for elever '!A284</f>
        <v>0</v>
      </c>
      <c r="B278" t="e">
        <f>VLOOKUP(A278,'Oversigt cpr for elever '!$A$6:$C$4002,2,FALSE)</f>
        <v>#N/A</v>
      </c>
      <c r="C278" t="e">
        <f>VLOOKUP(A278,'Oversigt cpr for elever '!$A$6:$C$4002,3,FALSE)</f>
        <v>#N/A</v>
      </c>
      <c r="D278">
        <f>SUMIF('Hold (protokol)'!$D$10:$D$4002,'Overblik - FSKR'!A278,'Hold (protokol)'!$K$10:$K$4002)</f>
        <v>0</v>
      </c>
      <c r="E278">
        <f>SUMIF('Hold (protokol)'!$E$10:$E$4002,'Overblik - FSKR'!A278,'Hold (protokol)'!$K$10:$K$4002)</f>
        <v>0</v>
      </c>
      <c r="F278">
        <f>SUMIF('Hold (protokol)'!$F$10:$F$4002,'Overblik - FSKR'!A278,'Hold (protokol)'!$K$10:$K$4002)</f>
        <v>0</v>
      </c>
      <c r="G278">
        <f>SUMIF('Hold (protokol)'!$G$10:$G$4002,'Overblik - FSKR'!A278,'Hold (protokol)'!$K$10:$K$4002)</f>
        <v>0</v>
      </c>
      <c r="H278">
        <f>SUMIF('Hold (protokol)'!$H$10:$H$4002,'Overblik - FSKR'!A278,'Hold (protokol)'!$K$10:$K$4002)</f>
        <v>0</v>
      </c>
      <c r="I278" s="49">
        <f t="shared" si="12"/>
        <v>0</v>
      </c>
      <c r="J278" s="49">
        <f>SUMIF('Individuel (protokol)'!$C$10:$C$3999,'Overblik - FSKR'!A278,'Individuel (protokol)'!$E$10:$E$3999)</f>
        <v>0</v>
      </c>
      <c r="K278" s="50">
        <f t="shared" si="13"/>
        <v>0</v>
      </c>
      <c r="L278">
        <f t="shared" si="14"/>
        <v>0</v>
      </c>
    </row>
    <row r="279" spans="1:12" x14ac:dyDescent="0.25">
      <c r="A279" s="29">
        <f>'Oversigt cpr for elever '!A285</f>
        <v>0</v>
      </c>
      <c r="B279" t="e">
        <f>VLOOKUP(A279,'Oversigt cpr for elever '!$A$6:$C$4002,2,FALSE)</f>
        <v>#N/A</v>
      </c>
      <c r="C279" t="e">
        <f>VLOOKUP(A279,'Oversigt cpr for elever '!$A$6:$C$4002,3,FALSE)</f>
        <v>#N/A</v>
      </c>
      <c r="D279">
        <f>SUMIF('Hold (protokol)'!$D$10:$D$4002,'Overblik - FSKR'!A279,'Hold (protokol)'!$K$10:$K$4002)</f>
        <v>0</v>
      </c>
      <c r="E279">
        <f>SUMIF('Hold (protokol)'!$E$10:$E$4002,'Overblik - FSKR'!A279,'Hold (protokol)'!$K$10:$K$4002)</f>
        <v>0</v>
      </c>
      <c r="F279">
        <f>SUMIF('Hold (protokol)'!$F$10:$F$4002,'Overblik - FSKR'!A279,'Hold (protokol)'!$K$10:$K$4002)</f>
        <v>0</v>
      </c>
      <c r="G279">
        <f>SUMIF('Hold (protokol)'!$G$10:$G$4002,'Overblik - FSKR'!A279,'Hold (protokol)'!$K$10:$K$4002)</f>
        <v>0</v>
      </c>
      <c r="H279">
        <f>SUMIF('Hold (protokol)'!$H$10:$H$4002,'Overblik - FSKR'!A279,'Hold (protokol)'!$K$10:$K$4002)</f>
        <v>0</v>
      </c>
      <c r="I279" s="49">
        <f t="shared" si="12"/>
        <v>0</v>
      </c>
      <c r="J279" s="49">
        <f>SUMIF('Individuel (protokol)'!$C$10:$C$3999,'Overblik - FSKR'!A279,'Individuel (protokol)'!$E$10:$E$3999)</f>
        <v>0</v>
      </c>
      <c r="K279" s="50">
        <f t="shared" si="13"/>
        <v>0</v>
      </c>
      <c r="L279">
        <f t="shared" si="14"/>
        <v>0</v>
      </c>
    </row>
    <row r="280" spans="1:12" x14ac:dyDescent="0.25">
      <c r="A280" s="29">
        <f>'Oversigt cpr for elever '!A286</f>
        <v>0</v>
      </c>
      <c r="B280" t="e">
        <f>VLOOKUP(A280,'Oversigt cpr for elever '!$A$6:$C$4002,2,FALSE)</f>
        <v>#N/A</v>
      </c>
      <c r="C280" t="e">
        <f>VLOOKUP(A280,'Oversigt cpr for elever '!$A$6:$C$4002,3,FALSE)</f>
        <v>#N/A</v>
      </c>
      <c r="D280">
        <f>SUMIF('Hold (protokol)'!$D$10:$D$4002,'Overblik - FSKR'!A280,'Hold (protokol)'!$K$10:$K$4002)</f>
        <v>0</v>
      </c>
      <c r="E280">
        <f>SUMIF('Hold (protokol)'!$E$10:$E$4002,'Overblik - FSKR'!A280,'Hold (protokol)'!$K$10:$K$4002)</f>
        <v>0</v>
      </c>
      <c r="F280">
        <f>SUMIF('Hold (protokol)'!$F$10:$F$4002,'Overblik - FSKR'!A280,'Hold (protokol)'!$K$10:$K$4002)</f>
        <v>0</v>
      </c>
      <c r="G280">
        <f>SUMIF('Hold (protokol)'!$G$10:$G$4002,'Overblik - FSKR'!A280,'Hold (protokol)'!$K$10:$K$4002)</f>
        <v>0</v>
      </c>
      <c r="H280">
        <f>SUMIF('Hold (protokol)'!$H$10:$H$4002,'Overblik - FSKR'!A280,'Hold (protokol)'!$K$10:$K$4002)</f>
        <v>0</v>
      </c>
      <c r="I280" s="49">
        <f t="shared" si="12"/>
        <v>0</v>
      </c>
      <c r="J280" s="49">
        <f>SUMIF('Individuel (protokol)'!$C$10:$C$3999,'Overblik - FSKR'!A280,'Individuel (protokol)'!$E$10:$E$3999)</f>
        <v>0</v>
      </c>
      <c r="K280" s="50">
        <f t="shared" si="13"/>
        <v>0</v>
      </c>
      <c r="L280">
        <f t="shared" si="14"/>
        <v>0</v>
      </c>
    </row>
    <row r="281" spans="1:12" x14ac:dyDescent="0.25">
      <c r="A281" s="29">
        <f>'Oversigt cpr for elever '!A287</f>
        <v>0</v>
      </c>
      <c r="B281" t="e">
        <f>VLOOKUP(A281,'Oversigt cpr for elever '!$A$6:$C$4002,2,FALSE)</f>
        <v>#N/A</v>
      </c>
      <c r="C281" t="e">
        <f>VLOOKUP(A281,'Oversigt cpr for elever '!$A$6:$C$4002,3,FALSE)</f>
        <v>#N/A</v>
      </c>
      <c r="D281">
        <f>SUMIF('Hold (protokol)'!$D$10:$D$4002,'Overblik - FSKR'!A281,'Hold (protokol)'!$K$10:$K$4002)</f>
        <v>0</v>
      </c>
      <c r="E281">
        <f>SUMIF('Hold (protokol)'!$E$10:$E$4002,'Overblik - FSKR'!A281,'Hold (protokol)'!$K$10:$K$4002)</f>
        <v>0</v>
      </c>
      <c r="F281">
        <f>SUMIF('Hold (protokol)'!$F$10:$F$4002,'Overblik - FSKR'!A281,'Hold (protokol)'!$K$10:$K$4002)</f>
        <v>0</v>
      </c>
      <c r="G281">
        <f>SUMIF('Hold (protokol)'!$G$10:$G$4002,'Overblik - FSKR'!A281,'Hold (protokol)'!$K$10:$K$4002)</f>
        <v>0</v>
      </c>
      <c r="H281">
        <f>SUMIF('Hold (protokol)'!$H$10:$H$4002,'Overblik - FSKR'!A281,'Hold (protokol)'!$K$10:$K$4002)</f>
        <v>0</v>
      </c>
      <c r="I281" s="49">
        <f t="shared" si="12"/>
        <v>0</v>
      </c>
      <c r="J281" s="49">
        <f>SUMIF('Individuel (protokol)'!$C$10:$C$3999,'Overblik - FSKR'!A281,'Individuel (protokol)'!$E$10:$E$3999)</f>
        <v>0</v>
      </c>
      <c r="K281" s="50">
        <f t="shared" si="13"/>
        <v>0</v>
      </c>
      <c r="L281">
        <f t="shared" si="14"/>
        <v>0</v>
      </c>
    </row>
    <row r="282" spans="1:12" x14ac:dyDescent="0.25">
      <c r="A282" s="29">
        <f>'Oversigt cpr for elever '!A288</f>
        <v>0</v>
      </c>
      <c r="B282" t="e">
        <f>VLOOKUP(A282,'Oversigt cpr for elever '!$A$6:$C$4002,2,FALSE)</f>
        <v>#N/A</v>
      </c>
      <c r="C282" t="e">
        <f>VLOOKUP(A282,'Oversigt cpr for elever '!$A$6:$C$4002,3,FALSE)</f>
        <v>#N/A</v>
      </c>
      <c r="D282">
        <f>SUMIF('Hold (protokol)'!$D$10:$D$4002,'Overblik - FSKR'!A282,'Hold (protokol)'!$K$10:$K$4002)</f>
        <v>0</v>
      </c>
      <c r="E282">
        <f>SUMIF('Hold (protokol)'!$E$10:$E$4002,'Overblik - FSKR'!A282,'Hold (protokol)'!$K$10:$K$4002)</f>
        <v>0</v>
      </c>
      <c r="F282">
        <f>SUMIF('Hold (protokol)'!$F$10:$F$4002,'Overblik - FSKR'!A282,'Hold (protokol)'!$K$10:$K$4002)</f>
        <v>0</v>
      </c>
      <c r="G282">
        <f>SUMIF('Hold (protokol)'!$G$10:$G$4002,'Overblik - FSKR'!A282,'Hold (protokol)'!$K$10:$K$4002)</f>
        <v>0</v>
      </c>
      <c r="H282">
        <f>SUMIF('Hold (protokol)'!$H$10:$H$4002,'Overblik - FSKR'!A282,'Hold (protokol)'!$K$10:$K$4002)</f>
        <v>0</v>
      </c>
      <c r="I282" s="49">
        <f t="shared" si="12"/>
        <v>0</v>
      </c>
      <c r="J282" s="49">
        <f>SUMIF('Individuel (protokol)'!$C$10:$C$3999,'Overblik - FSKR'!A282,'Individuel (protokol)'!$E$10:$E$3999)</f>
        <v>0</v>
      </c>
      <c r="K282" s="50">
        <f t="shared" si="13"/>
        <v>0</v>
      </c>
      <c r="L282">
        <f t="shared" si="14"/>
        <v>0</v>
      </c>
    </row>
    <row r="283" spans="1:12" x14ac:dyDescent="0.25">
      <c r="A283" s="29">
        <f>'Oversigt cpr for elever '!A289</f>
        <v>0</v>
      </c>
      <c r="B283" t="e">
        <f>VLOOKUP(A283,'Oversigt cpr for elever '!$A$6:$C$4002,2,FALSE)</f>
        <v>#N/A</v>
      </c>
      <c r="C283" t="e">
        <f>VLOOKUP(A283,'Oversigt cpr for elever '!$A$6:$C$4002,3,FALSE)</f>
        <v>#N/A</v>
      </c>
      <c r="D283">
        <f>SUMIF('Hold (protokol)'!$D$10:$D$4002,'Overblik - FSKR'!A283,'Hold (protokol)'!$K$10:$K$4002)</f>
        <v>0</v>
      </c>
      <c r="E283">
        <f>SUMIF('Hold (protokol)'!$E$10:$E$4002,'Overblik - FSKR'!A283,'Hold (protokol)'!$K$10:$K$4002)</f>
        <v>0</v>
      </c>
      <c r="F283">
        <f>SUMIF('Hold (protokol)'!$F$10:$F$4002,'Overblik - FSKR'!A283,'Hold (protokol)'!$K$10:$K$4002)</f>
        <v>0</v>
      </c>
      <c r="G283">
        <f>SUMIF('Hold (protokol)'!$G$10:$G$4002,'Overblik - FSKR'!A283,'Hold (protokol)'!$K$10:$K$4002)</f>
        <v>0</v>
      </c>
      <c r="H283">
        <f>SUMIF('Hold (protokol)'!$H$10:$H$4002,'Overblik - FSKR'!A283,'Hold (protokol)'!$K$10:$K$4002)</f>
        <v>0</v>
      </c>
      <c r="I283" s="49">
        <f t="shared" si="12"/>
        <v>0</v>
      </c>
      <c r="J283" s="49">
        <f>SUMIF('Individuel (protokol)'!$C$10:$C$3999,'Overblik - FSKR'!A283,'Individuel (protokol)'!$E$10:$E$3999)</f>
        <v>0</v>
      </c>
      <c r="K283" s="50">
        <f t="shared" si="13"/>
        <v>0</v>
      </c>
      <c r="L283">
        <f t="shared" si="14"/>
        <v>0</v>
      </c>
    </row>
    <row r="284" spans="1:12" x14ac:dyDescent="0.25">
      <c r="A284" s="29">
        <f>'Oversigt cpr for elever '!A290</f>
        <v>0</v>
      </c>
      <c r="B284" t="e">
        <f>VLOOKUP(A284,'Oversigt cpr for elever '!$A$6:$C$4002,2,FALSE)</f>
        <v>#N/A</v>
      </c>
      <c r="C284" t="e">
        <f>VLOOKUP(A284,'Oversigt cpr for elever '!$A$6:$C$4002,3,FALSE)</f>
        <v>#N/A</v>
      </c>
      <c r="D284">
        <f>SUMIF('Hold (protokol)'!$D$10:$D$4002,'Overblik - FSKR'!A284,'Hold (protokol)'!$K$10:$K$4002)</f>
        <v>0</v>
      </c>
      <c r="E284">
        <f>SUMIF('Hold (protokol)'!$E$10:$E$4002,'Overblik - FSKR'!A284,'Hold (protokol)'!$K$10:$K$4002)</f>
        <v>0</v>
      </c>
      <c r="F284">
        <f>SUMIF('Hold (protokol)'!$F$10:$F$4002,'Overblik - FSKR'!A284,'Hold (protokol)'!$K$10:$K$4002)</f>
        <v>0</v>
      </c>
      <c r="G284">
        <f>SUMIF('Hold (protokol)'!$G$10:$G$4002,'Overblik - FSKR'!A284,'Hold (protokol)'!$K$10:$K$4002)</f>
        <v>0</v>
      </c>
      <c r="H284">
        <f>SUMIF('Hold (protokol)'!$H$10:$H$4002,'Overblik - FSKR'!A284,'Hold (protokol)'!$K$10:$K$4002)</f>
        <v>0</v>
      </c>
      <c r="I284" s="49">
        <f t="shared" si="12"/>
        <v>0</v>
      </c>
      <c r="J284" s="49">
        <f>SUMIF('Individuel (protokol)'!$C$10:$C$3999,'Overblik - FSKR'!A284,'Individuel (protokol)'!$E$10:$E$3999)</f>
        <v>0</v>
      </c>
      <c r="K284" s="50">
        <f t="shared" si="13"/>
        <v>0</v>
      </c>
      <c r="L284">
        <f t="shared" si="14"/>
        <v>0</v>
      </c>
    </row>
    <row r="285" spans="1:12" x14ac:dyDescent="0.25">
      <c r="A285" s="29">
        <f>'Oversigt cpr for elever '!A291</f>
        <v>0</v>
      </c>
      <c r="B285" t="e">
        <f>VLOOKUP(A285,'Oversigt cpr for elever '!$A$6:$C$4002,2,FALSE)</f>
        <v>#N/A</v>
      </c>
      <c r="C285" t="e">
        <f>VLOOKUP(A285,'Oversigt cpr for elever '!$A$6:$C$4002,3,FALSE)</f>
        <v>#N/A</v>
      </c>
      <c r="D285">
        <f>SUMIF('Hold (protokol)'!$D$10:$D$4002,'Overblik - FSKR'!A285,'Hold (protokol)'!$K$10:$K$4002)</f>
        <v>0</v>
      </c>
      <c r="E285">
        <f>SUMIF('Hold (protokol)'!$E$10:$E$4002,'Overblik - FSKR'!A285,'Hold (protokol)'!$K$10:$K$4002)</f>
        <v>0</v>
      </c>
      <c r="F285">
        <f>SUMIF('Hold (protokol)'!$F$10:$F$4002,'Overblik - FSKR'!A285,'Hold (protokol)'!$K$10:$K$4002)</f>
        <v>0</v>
      </c>
      <c r="G285">
        <f>SUMIF('Hold (protokol)'!$G$10:$G$4002,'Overblik - FSKR'!A285,'Hold (protokol)'!$K$10:$K$4002)</f>
        <v>0</v>
      </c>
      <c r="H285">
        <f>SUMIF('Hold (protokol)'!$H$10:$H$4002,'Overblik - FSKR'!A285,'Hold (protokol)'!$K$10:$K$4002)</f>
        <v>0</v>
      </c>
      <c r="I285" s="49">
        <f t="shared" si="12"/>
        <v>0</v>
      </c>
      <c r="J285" s="49">
        <f>SUMIF('Individuel (protokol)'!$C$10:$C$3999,'Overblik - FSKR'!A285,'Individuel (protokol)'!$E$10:$E$3999)</f>
        <v>0</v>
      </c>
      <c r="K285" s="50">
        <f t="shared" si="13"/>
        <v>0</v>
      </c>
      <c r="L285">
        <f t="shared" si="14"/>
        <v>0</v>
      </c>
    </row>
    <row r="286" spans="1:12" x14ac:dyDescent="0.25">
      <c r="A286" s="29">
        <f>'Oversigt cpr for elever '!A292</f>
        <v>0</v>
      </c>
      <c r="B286" t="e">
        <f>VLOOKUP(A286,'Oversigt cpr for elever '!$A$6:$C$4002,2,FALSE)</f>
        <v>#N/A</v>
      </c>
      <c r="C286" t="e">
        <f>VLOOKUP(A286,'Oversigt cpr for elever '!$A$6:$C$4002,3,FALSE)</f>
        <v>#N/A</v>
      </c>
      <c r="D286">
        <f>SUMIF('Hold (protokol)'!$D$10:$D$4002,'Overblik - FSKR'!A286,'Hold (protokol)'!$K$10:$K$4002)</f>
        <v>0</v>
      </c>
      <c r="E286">
        <f>SUMIF('Hold (protokol)'!$E$10:$E$4002,'Overblik - FSKR'!A286,'Hold (protokol)'!$K$10:$K$4002)</f>
        <v>0</v>
      </c>
      <c r="F286">
        <f>SUMIF('Hold (protokol)'!$F$10:$F$4002,'Overblik - FSKR'!A286,'Hold (protokol)'!$K$10:$K$4002)</f>
        <v>0</v>
      </c>
      <c r="G286">
        <f>SUMIF('Hold (protokol)'!$G$10:$G$4002,'Overblik - FSKR'!A286,'Hold (protokol)'!$K$10:$K$4002)</f>
        <v>0</v>
      </c>
      <c r="H286">
        <f>SUMIF('Hold (protokol)'!$H$10:$H$4002,'Overblik - FSKR'!A286,'Hold (protokol)'!$K$10:$K$4002)</f>
        <v>0</v>
      </c>
      <c r="I286" s="49">
        <f t="shared" si="12"/>
        <v>0</v>
      </c>
      <c r="J286" s="49">
        <f>SUMIF('Individuel (protokol)'!$C$10:$C$3999,'Overblik - FSKR'!A286,'Individuel (protokol)'!$E$10:$E$3999)</f>
        <v>0</v>
      </c>
      <c r="K286" s="50">
        <f t="shared" si="13"/>
        <v>0</v>
      </c>
      <c r="L286">
        <f t="shared" si="14"/>
        <v>0</v>
      </c>
    </row>
    <row r="287" spans="1:12" x14ac:dyDescent="0.25">
      <c r="A287" s="29">
        <f>'Oversigt cpr for elever '!A293</f>
        <v>0</v>
      </c>
      <c r="B287" t="e">
        <f>VLOOKUP(A287,'Oversigt cpr for elever '!$A$6:$C$4002,2,FALSE)</f>
        <v>#N/A</v>
      </c>
      <c r="C287" t="e">
        <f>VLOOKUP(A287,'Oversigt cpr for elever '!$A$6:$C$4002,3,FALSE)</f>
        <v>#N/A</v>
      </c>
      <c r="D287">
        <f>SUMIF('Hold (protokol)'!$D$10:$D$4002,'Overblik - FSKR'!A287,'Hold (protokol)'!$K$10:$K$4002)</f>
        <v>0</v>
      </c>
      <c r="E287">
        <f>SUMIF('Hold (protokol)'!$E$10:$E$4002,'Overblik - FSKR'!A287,'Hold (protokol)'!$K$10:$K$4002)</f>
        <v>0</v>
      </c>
      <c r="F287">
        <f>SUMIF('Hold (protokol)'!$F$10:$F$4002,'Overblik - FSKR'!A287,'Hold (protokol)'!$K$10:$K$4002)</f>
        <v>0</v>
      </c>
      <c r="G287">
        <f>SUMIF('Hold (protokol)'!$G$10:$G$4002,'Overblik - FSKR'!A287,'Hold (protokol)'!$K$10:$K$4002)</f>
        <v>0</v>
      </c>
      <c r="H287">
        <f>SUMIF('Hold (protokol)'!$H$10:$H$4002,'Overblik - FSKR'!A287,'Hold (protokol)'!$K$10:$K$4002)</f>
        <v>0</v>
      </c>
      <c r="I287" s="49">
        <f t="shared" si="12"/>
        <v>0</v>
      </c>
      <c r="J287" s="49">
        <f>SUMIF('Individuel (protokol)'!$C$10:$C$3999,'Overblik - FSKR'!A287,'Individuel (protokol)'!$E$10:$E$3999)</f>
        <v>0</v>
      </c>
      <c r="K287" s="50">
        <f t="shared" si="13"/>
        <v>0</v>
      </c>
      <c r="L287">
        <f t="shared" si="14"/>
        <v>0</v>
      </c>
    </row>
    <row r="288" spans="1:12" x14ac:dyDescent="0.25">
      <c r="A288" s="29">
        <f>'Oversigt cpr for elever '!A294</f>
        <v>0</v>
      </c>
      <c r="B288" t="e">
        <f>VLOOKUP(A288,'Oversigt cpr for elever '!$A$6:$C$4002,2,FALSE)</f>
        <v>#N/A</v>
      </c>
      <c r="C288" t="e">
        <f>VLOOKUP(A288,'Oversigt cpr for elever '!$A$6:$C$4002,3,FALSE)</f>
        <v>#N/A</v>
      </c>
      <c r="D288">
        <f>SUMIF('Hold (protokol)'!$D$10:$D$4002,'Overblik - FSKR'!A288,'Hold (protokol)'!$K$10:$K$4002)</f>
        <v>0</v>
      </c>
      <c r="E288">
        <f>SUMIF('Hold (protokol)'!$E$10:$E$4002,'Overblik - FSKR'!A288,'Hold (protokol)'!$K$10:$K$4002)</f>
        <v>0</v>
      </c>
      <c r="F288">
        <f>SUMIF('Hold (protokol)'!$F$10:$F$4002,'Overblik - FSKR'!A288,'Hold (protokol)'!$K$10:$K$4002)</f>
        <v>0</v>
      </c>
      <c r="G288">
        <f>SUMIF('Hold (protokol)'!$G$10:$G$4002,'Overblik - FSKR'!A288,'Hold (protokol)'!$K$10:$K$4002)</f>
        <v>0</v>
      </c>
      <c r="H288">
        <f>SUMIF('Hold (protokol)'!$H$10:$H$4002,'Overblik - FSKR'!A288,'Hold (protokol)'!$K$10:$K$4002)</f>
        <v>0</v>
      </c>
      <c r="I288" s="49">
        <f t="shared" si="12"/>
        <v>0</v>
      </c>
      <c r="J288" s="49">
        <f>SUMIF('Individuel (protokol)'!$C$10:$C$3999,'Overblik - FSKR'!A288,'Individuel (protokol)'!$E$10:$E$3999)</f>
        <v>0</v>
      </c>
      <c r="K288" s="50">
        <f t="shared" si="13"/>
        <v>0</v>
      </c>
      <c r="L288">
        <f t="shared" si="14"/>
        <v>0</v>
      </c>
    </row>
    <row r="289" spans="1:12" x14ac:dyDescent="0.25">
      <c r="A289" s="29">
        <f>'Oversigt cpr for elever '!A295</f>
        <v>0</v>
      </c>
      <c r="B289" t="e">
        <f>VLOOKUP(A289,'Oversigt cpr for elever '!$A$6:$C$4002,2,FALSE)</f>
        <v>#N/A</v>
      </c>
      <c r="C289" t="e">
        <f>VLOOKUP(A289,'Oversigt cpr for elever '!$A$6:$C$4002,3,FALSE)</f>
        <v>#N/A</v>
      </c>
      <c r="D289">
        <f>SUMIF('Hold (protokol)'!$D$10:$D$4002,'Overblik - FSKR'!A289,'Hold (protokol)'!$K$10:$K$4002)</f>
        <v>0</v>
      </c>
      <c r="E289">
        <f>SUMIF('Hold (protokol)'!$E$10:$E$4002,'Overblik - FSKR'!A289,'Hold (protokol)'!$K$10:$K$4002)</f>
        <v>0</v>
      </c>
      <c r="F289">
        <f>SUMIF('Hold (protokol)'!$F$10:$F$4002,'Overblik - FSKR'!A289,'Hold (protokol)'!$K$10:$K$4002)</f>
        <v>0</v>
      </c>
      <c r="G289">
        <f>SUMIF('Hold (protokol)'!$G$10:$G$4002,'Overblik - FSKR'!A289,'Hold (protokol)'!$K$10:$K$4002)</f>
        <v>0</v>
      </c>
      <c r="H289">
        <f>SUMIF('Hold (protokol)'!$H$10:$H$4002,'Overblik - FSKR'!A289,'Hold (protokol)'!$K$10:$K$4002)</f>
        <v>0</v>
      </c>
      <c r="I289" s="49">
        <f t="shared" si="12"/>
        <v>0</v>
      </c>
      <c r="J289" s="49">
        <f>SUMIF('Individuel (protokol)'!$C$10:$C$3999,'Overblik - FSKR'!A289,'Individuel (protokol)'!$E$10:$E$3999)</f>
        <v>0</v>
      </c>
      <c r="K289" s="50">
        <f t="shared" si="13"/>
        <v>0</v>
      </c>
      <c r="L289">
        <f t="shared" si="14"/>
        <v>0</v>
      </c>
    </row>
    <row r="290" spans="1:12" x14ac:dyDescent="0.25">
      <c r="A290" s="29">
        <f>'Oversigt cpr for elever '!A296</f>
        <v>0</v>
      </c>
      <c r="B290" t="e">
        <f>VLOOKUP(A290,'Oversigt cpr for elever '!$A$6:$C$4002,2,FALSE)</f>
        <v>#N/A</v>
      </c>
      <c r="C290" t="e">
        <f>VLOOKUP(A290,'Oversigt cpr for elever '!$A$6:$C$4002,3,FALSE)</f>
        <v>#N/A</v>
      </c>
      <c r="D290">
        <f>SUMIF('Hold (protokol)'!$D$10:$D$4002,'Overblik - FSKR'!A290,'Hold (protokol)'!$K$10:$K$4002)</f>
        <v>0</v>
      </c>
      <c r="E290">
        <f>SUMIF('Hold (protokol)'!$E$10:$E$4002,'Overblik - FSKR'!A290,'Hold (protokol)'!$K$10:$K$4002)</f>
        <v>0</v>
      </c>
      <c r="F290">
        <f>SUMIF('Hold (protokol)'!$F$10:$F$4002,'Overblik - FSKR'!A290,'Hold (protokol)'!$K$10:$K$4002)</f>
        <v>0</v>
      </c>
      <c r="G290">
        <f>SUMIF('Hold (protokol)'!$G$10:$G$4002,'Overblik - FSKR'!A290,'Hold (protokol)'!$K$10:$K$4002)</f>
        <v>0</v>
      </c>
      <c r="H290">
        <f>SUMIF('Hold (protokol)'!$H$10:$H$4002,'Overblik - FSKR'!A290,'Hold (protokol)'!$K$10:$K$4002)</f>
        <v>0</v>
      </c>
      <c r="I290" s="49">
        <f t="shared" si="12"/>
        <v>0</v>
      </c>
      <c r="J290" s="49">
        <f>SUMIF('Individuel (protokol)'!$C$10:$C$3999,'Overblik - FSKR'!A290,'Individuel (protokol)'!$E$10:$E$3999)</f>
        <v>0</v>
      </c>
      <c r="K290" s="50">
        <f t="shared" si="13"/>
        <v>0</v>
      </c>
      <c r="L290">
        <f t="shared" si="14"/>
        <v>0</v>
      </c>
    </row>
    <row r="291" spans="1:12" x14ac:dyDescent="0.25">
      <c r="A291" s="29">
        <f>'Oversigt cpr for elever '!A297</f>
        <v>0</v>
      </c>
      <c r="B291" t="e">
        <f>VLOOKUP(A291,'Oversigt cpr for elever '!$A$6:$C$4002,2,FALSE)</f>
        <v>#N/A</v>
      </c>
      <c r="C291" t="e">
        <f>VLOOKUP(A291,'Oversigt cpr for elever '!$A$6:$C$4002,3,FALSE)</f>
        <v>#N/A</v>
      </c>
      <c r="D291">
        <f>SUMIF('Hold (protokol)'!$D$10:$D$4002,'Overblik - FSKR'!A291,'Hold (protokol)'!$K$10:$K$4002)</f>
        <v>0</v>
      </c>
      <c r="E291">
        <f>SUMIF('Hold (protokol)'!$E$10:$E$4002,'Overblik - FSKR'!A291,'Hold (protokol)'!$K$10:$K$4002)</f>
        <v>0</v>
      </c>
      <c r="F291">
        <f>SUMIF('Hold (protokol)'!$F$10:$F$4002,'Overblik - FSKR'!A291,'Hold (protokol)'!$K$10:$K$4002)</f>
        <v>0</v>
      </c>
      <c r="G291">
        <f>SUMIF('Hold (protokol)'!$G$10:$G$4002,'Overblik - FSKR'!A291,'Hold (protokol)'!$K$10:$K$4002)</f>
        <v>0</v>
      </c>
      <c r="H291">
        <f>SUMIF('Hold (protokol)'!$H$10:$H$4002,'Overblik - FSKR'!A291,'Hold (protokol)'!$K$10:$K$4002)</f>
        <v>0</v>
      </c>
      <c r="I291" s="49">
        <f t="shared" si="12"/>
        <v>0</v>
      </c>
      <c r="J291" s="49">
        <f>SUMIF('Individuel (protokol)'!$C$10:$C$3999,'Overblik - FSKR'!A291,'Individuel (protokol)'!$E$10:$E$3999)</f>
        <v>0</v>
      </c>
      <c r="K291" s="50">
        <f t="shared" si="13"/>
        <v>0</v>
      </c>
      <c r="L291">
        <f t="shared" si="14"/>
        <v>0</v>
      </c>
    </row>
    <row r="292" spans="1:12" x14ac:dyDescent="0.25">
      <c r="A292" s="29">
        <f>'Oversigt cpr for elever '!A298</f>
        <v>0</v>
      </c>
      <c r="B292" t="e">
        <f>VLOOKUP(A292,'Oversigt cpr for elever '!$A$6:$C$4002,2,FALSE)</f>
        <v>#N/A</v>
      </c>
      <c r="C292" t="e">
        <f>VLOOKUP(A292,'Oversigt cpr for elever '!$A$6:$C$4002,3,FALSE)</f>
        <v>#N/A</v>
      </c>
      <c r="D292">
        <f>SUMIF('Hold (protokol)'!$D$10:$D$4002,'Overblik - FSKR'!A292,'Hold (protokol)'!$K$10:$K$4002)</f>
        <v>0</v>
      </c>
      <c r="E292">
        <f>SUMIF('Hold (protokol)'!$E$10:$E$4002,'Overblik - FSKR'!A292,'Hold (protokol)'!$K$10:$K$4002)</f>
        <v>0</v>
      </c>
      <c r="F292">
        <f>SUMIF('Hold (protokol)'!$F$10:$F$4002,'Overblik - FSKR'!A292,'Hold (protokol)'!$K$10:$K$4002)</f>
        <v>0</v>
      </c>
      <c r="G292">
        <f>SUMIF('Hold (protokol)'!$G$10:$G$4002,'Overblik - FSKR'!A292,'Hold (protokol)'!$K$10:$K$4002)</f>
        <v>0</v>
      </c>
      <c r="H292">
        <f>SUMIF('Hold (protokol)'!$H$10:$H$4002,'Overblik - FSKR'!A292,'Hold (protokol)'!$K$10:$K$4002)</f>
        <v>0</v>
      </c>
      <c r="I292" s="49">
        <f t="shared" si="12"/>
        <v>0</v>
      </c>
      <c r="J292" s="49">
        <f>SUMIF('Individuel (protokol)'!$C$10:$C$3999,'Overblik - FSKR'!A292,'Individuel (protokol)'!$E$10:$E$3999)</f>
        <v>0</v>
      </c>
      <c r="K292" s="50">
        <f t="shared" si="13"/>
        <v>0</v>
      </c>
      <c r="L292">
        <f t="shared" si="14"/>
        <v>0</v>
      </c>
    </row>
    <row r="293" spans="1:12" x14ac:dyDescent="0.25">
      <c r="A293" s="29">
        <f>'Oversigt cpr for elever '!A299</f>
        <v>0</v>
      </c>
      <c r="B293" t="e">
        <f>VLOOKUP(A293,'Oversigt cpr for elever '!$A$6:$C$4002,2,FALSE)</f>
        <v>#N/A</v>
      </c>
      <c r="C293" t="e">
        <f>VLOOKUP(A293,'Oversigt cpr for elever '!$A$6:$C$4002,3,FALSE)</f>
        <v>#N/A</v>
      </c>
      <c r="D293">
        <f>SUMIF('Hold (protokol)'!$D$10:$D$4002,'Overblik - FSKR'!A293,'Hold (protokol)'!$K$10:$K$4002)</f>
        <v>0</v>
      </c>
      <c r="E293">
        <f>SUMIF('Hold (protokol)'!$E$10:$E$4002,'Overblik - FSKR'!A293,'Hold (protokol)'!$K$10:$K$4002)</f>
        <v>0</v>
      </c>
      <c r="F293">
        <f>SUMIF('Hold (protokol)'!$F$10:$F$4002,'Overblik - FSKR'!A293,'Hold (protokol)'!$K$10:$K$4002)</f>
        <v>0</v>
      </c>
      <c r="G293">
        <f>SUMIF('Hold (protokol)'!$G$10:$G$4002,'Overblik - FSKR'!A293,'Hold (protokol)'!$K$10:$K$4002)</f>
        <v>0</v>
      </c>
      <c r="H293">
        <f>SUMIF('Hold (protokol)'!$H$10:$H$4002,'Overblik - FSKR'!A293,'Hold (protokol)'!$K$10:$K$4002)</f>
        <v>0</v>
      </c>
      <c r="I293" s="49">
        <f t="shared" si="12"/>
        <v>0</v>
      </c>
      <c r="J293" s="49">
        <f>SUMIF('Individuel (protokol)'!$C$10:$C$3999,'Overblik - FSKR'!A293,'Individuel (protokol)'!$E$10:$E$3999)</f>
        <v>0</v>
      </c>
      <c r="K293" s="50">
        <f t="shared" si="13"/>
        <v>0</v>
      </c>
      <c r="L293">
        <f t="shared" si="14"/>
        <v>0</v>
      </c>
    </row>
    <row r="294" spans="1:12" x14ac:dyDescent="0.25">
      <c r="A294" s="29">
        <f>'Oversigt cpr for elever '!A300</f>
        <v>0</v>
      </c>
      <c r="B294" t="e">
        <f>VLOOKUP(A294,'Oversigt cpr for elever '!$A$6:$C$4002,2,FALSE)</f>
        <v>#N/A</v>
      </c>
      <c r="C294" t="e">
        <f>VLOOKUP(A294,'Oversigt cpr for elever '!$A$6:$C$4002,3,FALSE)</f>
        <v>#N/A</v>
      </c>
      <c r="D294">
        <f>SUMIF('Hold (protokol)'!$D$10:$D$4002,'Overblik - FSKR'!A294,'Hold (protokol)'!$K$10:$K$4002)</f>
        <v>0</v>
      </c>
      <c r="E294">
        <f>SUMIF('Hold (protokol)'!$E$10:$E$4002,'Overblik - FSKR'!A294,'Hold (protokol)'!$K$10:$K$4002)</f>
        <v>0</v>
      </c>
      <c r="F294">
        <f>SUMIF('Hold (protokol)'!$F$10:$F$4002,'Overblik - FSKR'!A294,'Hold (protokol)'!$K$10:$K$4002)</f>
        <v>0</v>
      </c>
      <c r="G294">
        <f>SUMIF('Hold (protokol)'!$G$10:$G$4002,'Overblik - FSKR'!A294,'Hold (protokol)'!$K$10:$K$4002)</f>
        <v>0</v>
      </c>
      <c r="H294">
        <f>SUMIF('Hold (protokol)'!$H$10:$H$4002,'Overblik - FSKR'!A294,'Hold (protokol)'!$K$10:$K$4002)</f>
        <v>0</v>
      </c>
      <c r="I294" s="49">
        <f t="shared" si="12"/>
        <v>0</v>
      </c>
      <c r="J294" s="49">
        <f>SUMIF('Individuel (protokol)'!$C$10:$C$3999,'Overblik - FSKR'!A294,'Individuel (protokol)'!$E$10:$E$3999)</f>
        <v>0</v>
      </c>
      <c r="K294" s="50">
        <f t="shared" si="13"/>
        <v>0</v>
      </c>
      <c r="L294">
        <f t="shared" si="14"/>
        <v>0</v>
      </c>
    </row>
    <row r="295" spans="1:12" x14ac:dyDescent="0.25">
      <c r="A295" s="29">
        <f>'Oversigt cpr for elever '!A301</f>
        <v>0</v>
      </c>
      <c r="B295" t="e">
        <f>VLOOKUP(A295,'Oversigt cpr for elever '!$A$6:$C$4002,2,FALSE)</f>
        <v>#N/A</v>
      </c>
      <c r="C295" t="e">
        <f>VLOOKUP(A295,'Oversigt cpr for elever '!$A$6:$C$4002,3,FALSE)</f>
        <v>#N/A</v>
      </c>
      <c r="D295">
        <f>SUMIF('Hold (protokol)'!$D$10:$D$4002,'Overblik - FSKR'!A295,'Hold (protokol)'!$K$10:$K$4002)</f>
        <v>0</v>
      </c>
      <c r="E295">
        <f>SUMIF('Hold (protokol)'!$E$10:$E$4002,'Overblik - FSKR'!A295,'Hold (protokol)'!$K$10:$K$4002)</f>
        <v>0</v>
      </c>
      <c r="F295">
        <f>SUMIF('Hold (protokol)'!$F$10:$F$4002,'Overblik - FSKR'!A295,'Hold (protokol)'!$K$10:$K$4002)</f>
        <v>0</v>
      </c>
      <c r="G295">
        <f>SUMIF('Hold (protokol)'!$G$10:$G$4002,'Overblik - FSKR'!A295,'Hold (protokol)'!$K$10:$K$4002)</f>
        <v>0</v>
      </c>
      <c r="H295">
        <f>SUMIF('Hold (protokol)'!$H$10:$H$4002,'Overblik - FSKR'!A295,'Hold (protokol)'!$K$10:$K$4002)</f>
        <v>0</v>
      </c>
      <c r="I295" s="49">
        <f t="shared" si="12"/>
        <v>0</v>
      </c>
      <c r="J295" s="49">
        <f>SUMIF('Individuel (protokol)'!$C$10:$C$3999,'Overblik - FSKR'!A295,'Individuel (protokol)'!$E$10:$E$3999)</f>
        <v>0</v>
      </c>
      <c r="K295" s="50">
        <f t="shared" si="13"/>
        <v>0</v>
      </c>
      <c r="L295">
        <f t="shared" si="14"/>
        <v>0</v>
      </c>
    </row>
    <row r="296" spans="1:12" x14ac:dyDescent="0.25">
      <c r="A296" s="29">
        <f>'Oversigt cpr for elever '!A302</f>
        <v>0</v>
      </c>
      <c r="B296" t="e">
        <f>VLOOKUP(A296,'Oversigt cpr for elever '!$A$6:$C$4002,2,FALSE)</f>
        <v>#N/A</v>
      </c>
      <c r="C296" t="e">
        <f>VLOOKUP(A296,'Oversigt cpr for elever '!$A$6:$C$4002,3,FALSE)</f>
        <v>#N/A</v>
      </c>
      <c r="D296">
        <f>SUMIF('Hold (protokol)'!$D$10:$D$4002,'Overblik - FSKR'!A296,'Hold (protokol)'!$K$10:$K$4002)</f>
        <v>0</v>
      </c>
      <c r="E296">
        <f>SUMIF('Hold (protokol)'!$E$10:$E$4002,'Overblik - FSKR'!A296,'Hold (protokol)'!$K$10:$K$4002)</f>
        <v>0</v>
      </c>
      <c r="F296">
        <f>SUMIF('Hold (protokol)'!$F$10:$F$4002,'Overblik - FSKR'!A296,'Hold (protokol)'!$K$10:$K$4002)</f>
        <v>0</v>
      </c>
      <c r="G296">
        <f>SUMIF('Hold (protokol)'!$G$10:$G$4002,'Overblik - FSKR'!A296,'Hold (protokol)'!$K$10:$K$4002)</f>
        <v>0</v>
      </c>
      <c r="H296">
        <f>SUMIF('Hold (protokol)'!$H$10:$H$4002,'Overblik - FSKR'!A296,'Hold (protokol)'!$K$10:$K$4002)</f>
        <v>0</v>
      </c>
      <c r="I296" s="49">
        <f t="shared" si="12"/>
        <v>0</v>
      </c>
      <c r="J296" s="49">
        <f>SUMIF('Individuel (protokol)'!$C$10:$C$3999,'Overblik - FSKR'!A296,'Individuel (protokol)'!$E$10:$E$3999)</f>
        <v>0</v>
      </c>
      <c r="K296" s="50">
        <f t="shared" si="13"/>
        <v>0</v>
      </c>
      <c r="L296">
        <f t="shared" si="14"/>
        <v>0</v>
      </c>
    </row>
    <row r="297" spans="1:12" x14ac:dyDescent="0.25">
      <c r="A297" s="29">
        <f>'Oversigt cpr for elever '!A303</f>
        <v>0</v>
      </c>
      <c r="B297" t="e">
        <f>VLOOKUP(A297,'Oversigt cpr for elever '!$A$6:$C$4002,2,FALSE)</f>
        <v>#N/A</v>
      </c>
      <c r="C297" t="e">
        <f>VLOOKUP(A297,'Oversigt cpr for elever '!$A$6:$C$4002,3,FALSE)</f>
        <v>#N/A</v>
      </c>
      <c r="D297">
        <f>SUMIF('Hold (protokol)'!$D$10:$D$4002,'Overblik - FSKR'!A297,'Hold (protokol)'!$K$10:$K$4002)</f>
        <v>0</v>
      </c>
      <c r="E297">
        <f>SUMIF('Hold (protokol)'!$E$10:$E$4002,'Overblik - FSKR'!A297,'Hold (protokol)'!$K$10:$K$4002)</f>
        <v>0</v>
      </c>
      <c r="F297">
        <f>SUMIF('Hold (protokol)'!$F$10:$F$4002,'Overblik - FSKR'!A297,'Hold (protokol)'!$K$10:$K$4002)</f>
        <v>0</v>
      </c>
      <c r="G297">
        <f>SUMIF('Hold (protokol)'!$G$10:$G$4002,'Overblik - FSKR'!A297,'Hold (protokol)'!$K$10:$K$4002)</f>
        <v>0</v>
      </c>
      <c r="H297">
        <f>SUMIF('Hold (protokol)'!$H$10:$H$4002,'Overblik - FSKR'!A297,'Hold (protokol)'!$K$10:$K$4002)</f>
        <v>0</v>
      </c>
      <c r="I297" s="49">
        <f t="shared" si="12"/>
        <v>0</v>
      </c>
      <c r="J297" s="49">
        <f>SUMIF('Individuel (protokol)'!$C$10:$C$3999,'Overblik - FSKR'!A297,'Individuel (protokol)'!$E$10:$E$3999)</f>
        <v>0</v>
      </c>
      <c r="K297" s="50">
        <f t="shared" si="13"/>
        <v>0</v>
      </c>
      <c r="L297">
        <f t="shared" si="14"/>
        <v>0</v>
      </c>
    </row>
    <row r="298" spans="1:12" x14ac:dyDescent="0.25">
      <c r="A298" s="29">
        <f>'Oversigt cpr for elever '!A304</f>
        <v>0</v>
      </c>
      <c r="B298" t="e">
        <f>VLOOKUP(A298,'Oversigt cpr for elever '!$A$6:$C$4002,2,FALSE)</f>
        <v>#N/A</v>
      </c>
      <c r="C298" t="e">
        <f>VLOOKUP(A298,'Oversigt cpr for elever '!$A$6:$C$4002,3,FALSE)</f>
        <v>#N/A</v>
      </c>
      <c r="D298">
        <f>SUMIF('Hold (protokol)'!$D$10:$D$4002,'Overblik - FSKR'!A298,'Hold (protokol)'!$K$10:$K$4002)</f>
        <v>0</v>
      </c>
      <c r="E298">
        <f>SUMIF('Hold (protokol)'!$E$10:$E$4002,'Overblik - FSKR'!A298,'Hold (protokol)'!$K$10:$K$4002)</f>
        <v>0</v>
      </c>
      <c r="F298">
        <f>SUMIF('Hold (protokol)'!$F$10:$F$4002,'Overblik - FSKR'!A298,'Hold (protokol)'!$K$10:$K$4002)</f>
        <v>0</v>
      </c>
      <c r="G298">
        <f>SUMIF('Hold (protokol)'!$G$10:$G$4002,'Overblik - FSKR'!A298,'Hold (protokol)'!$K$10:$K$4002)</f>
        <v>0</v>
      </c>
      <c r="H298">
        <f>SUMIF('Hold (protokol)'!$H$10:$H$4002,'Overblik - FSKR'!A298,'Hold (protokol)'!$K$10:$K$4002)</f>
        <v>0</v>
      </c>
      <c r="I298" s="49">
        <f t="shared" si="12"/>
        <v>0</v>
      </c>
      <c r="J298" s="49">
        <f>SUMIF('Individuel (protokol)'!$C$10:$C$3999,'Overblik - FSKR'!A298,'Individuel (protokol)'!$E$10:$E$3999)</f>
        <v>0</v>
      </c>
      <c r="K298" s="50">
        <f t="shared" si="13"/>
        <v>0</v>
      </c>
      <c r="L298">
        <f t="shared" si="14"/>
        <v>0</v>
      </c>
    </row>
    <row r="299" spans="1:12" x14ac:dyDescent="0.25">
      <c r="A299" s="29">
        <f>'Oversigt cpr for elever '!A305</f>
        <v>0</v>
      </c>
      <c r="B299" t="e">
        <f>VLOOKUP(A299,'Oversigt cpr for elever '!$A$6:$C$4002,2,FALSE)</f>
        <v>#N/A</v>
      </c>
      <c r="C299" t="e">
        <f>VLOOKUP(A299,'Oversigt cpr for elever '!$A$6:$C$4002,3,FALSE)</f>
        <v>#N/A</v>
      </c>
      <c r="D299">
        <f>SUMIF('Hold (protokol)'!$D$10:$D$4002,'Overblik - FSKR'!A299,'Hold (protokol)'!$K$10:$K$4002)</f>
        <v>0</v>
      </c>
      <c r="E299">
        <f>SUMIF('Hold (protokol)'!$E$10:$E$4002,'Overblik - FSKR'!A299,'Hold (protokol)'!$K$10:$K$4002)</f>
        <v>0</v>
      </c>
      <c r="F299">
        <f>SUMIF('Hold (protokol)'!$F$10:$F$4002,'Overblik - FSKR'!A299,'Hold (protokol)'!$K$10:$K$4002)</f>
        <v>0</v>
      </c>
      <c r="G299">
        <f>SUMIF('Hold (protokol)'!$G$10:$G$4002,'Overblik - FSKR'!A299,'Hold (protokol)'!$K$10:$K$4002)</f>
        <v>0</v>
      </c>
      <c r="H299">
        <f>SUMIF('Hold (protokol)'!$H$10:$H$4002,'Overblik - FSKR'!A299,'Hold (protokol)'!$K$10:$K$4002)</f>
        <v>0</v>
      </c>
      <c r="I299" s="49">
        <f t="shared" si="12"/>
        <v>0</v>
      </c>
      <c r="J299" s="49">
        <f>SUMIF('Individuel (protokol)'!$C$10:$C$3999,'Overblik - FSKR'!A299,'Individuel (protokol)'!$E$10:$E$3999)</f>
        <v>0</v>
      </c>
      <c r="K299" s="50">
        <f t="shared" si="13"/>
        <v>0</v>
      </c>
      <c r="L299">
        <f t="shared" si="14"/>
        <v>0</v>
      </c>
    </row>
    <row r="300" spans="1:12" x14ac:dyDescent="0.25">
      <c r="A300" s="29">
        <f>'Oversigt cpr for elever '!A306</f>
        <v>0</v>
      </c>
      <c r="B300" t="e">
        <f>VLOOKUP(A300,'Oversigt cpr for elever '!$A$6:$C$4002,2,FALSE)</f>
        <v>#N/A</v>
      </c>
      <c r="C300" t="e">
        <f>VLOOKUP(A300,'Oversigt cpr for elever '!$A$6:$C$4002,3,FALSE)</f>
        <v>#N/A</v>
      </c>
      <c r="D300">
        <f>SUMIF('Hold (protokol)'!$D$10:$D$4002,'Overblik - FSKR'!A300,'Hold (protokol)'!$K$10:$K$4002)</f>
        <v>0</v>
      </c>
      <c r="E300">
        <f>SUMIF('Hold (protokol)'!$E$10:$E$4002,'Overblik - FSKR'!A300,'Hold (protokol)'!$K$10:$K$4002)</f>
        <v>0</v>
      </c>
      <c r="F300">
        <f>SUMIF('Hold (protokol)'!$F$10:$F$4002,'Overblik - FSKR'!A300,'Hold (protokol)'!$K$10:$K$4002)</f>
        <v>0</v>
      </c>
      <c r="G300">
        <f>SUMIF('Hold (protokol)'!$G$10:$G$4002,'Overblik - FSKR'!A300,'Hold (protokol)'!$K$10:$K$4002)</f>
        <v>0</v>
      </c>
      <c r="H300">
        <f>SUMIF('Hold (protokol)'!$H$10:$H$4002,'Overblik - FSKR'!A300,'Hold (protokol)'!$K$10:$K$4002)</f>
        <v>0</v>
      </c>
      <c r="I300" s="49">
        <f t="shared" si="12"/>
        <v>0</v>
      </c>
      <c r="J300" s="49">
        <f>SUMIF('Individuel (protokol)'!$C$10:$C$3999,'Overblik - FSKR'!A300,'Individuel (protokol)'!$E$10:$E$3999)</f>
        <v>0</v>
      </c>
      <c r="K300" s="50">
        <f t="shared" si="13"/>
        <v>0</v>
      </c>
      <c r="L300">
        <f t="shared" si="14"/>
        <v>0</v>
      </c>
    </row>
    <row r="301" spans="1:12" x14ac:dyDescent="0.25">
      <c r="A301" s="29">
        <f>'Oversigt cpr for elever '!A307</f>
        <v>0</v>
      </c>
      <c r="B301" t="e">
        <f>VLOOKUP(A301,'Oversigt cpr for elever '!$A$6:$C$4002,2,FALSE)</f>
        <v>#N/A</v>
      </c>
      <c r="C301" t="e">
        <f>VLOOKUP(A301,'Oversigt cpr for elever '!$A$6:$C$4002,3,FALSE)</f>
        <v>#N/A</v>
      </c>
      <c r="D301">
        <f>SUMIF('Hold (protokol)'!$D$10:$D$4002,'Overblik - FSKR'!A301,'Hold (protokol)'!$K$10:$K$4002)</f>
        <v>0</v>
      </c>
      <c r="E301">
        <f>SUMIF('Hold (protokol)'!$E$10:$E$4002,'Overblik - FSKR'!A301,'Hold (protokol)'!$K$10:$K$4002)</f>
        <v>0</v>
      </c>
      <c r="F301">
        <f>SUMIF('Hold (protokol)'!$F$10:$F$4002,'Overblik - FSKR'!A301,'Hold (protokol)'!$K$10:$K$4002)</f>
        <v>0</v>
      </c>
      <c r="G301">
        <f>SUMIF('Hold (protokol)'!$G$10:$G$4002,'Overblik - FSKR'!A301,'Hold (protokol)'!$K$10:$K$4002)</f>
        <v>0</v>
      </c>
      <c r="H301">
        <f>SUMIF('Hold (protokol)'!$H$10:$H$4002,'Overblik - FSKR'!A301,'Hold (protokol)'!$K$10:$K$4002)</f>
        <v>0</v>
      </c>
      <c r="I301" s="49">
        <f t="shared" ref="I301:I364" si="15">SUM(D301:H301)</f>
        <v>0</v>
      </c>
      <c r="J301" s="49">
        <f>SUMIF('Individuel (protokol)'!$C$10:$C$3999,'Overblik - FSKR'!A301,'Individuel (protokol)'!$E$10:$E$3999)</f>
        <v>0</v>
      </c>
      <c r="K301" s="50">
        <f t="shared" ref="K301:K364" si="16">I301/45</f>
        <v>0</v>
      </c>
      <c r="L301">
        <f t="shared" ref="L301:L364" si="17">J301/45</f>
        <v>0</v>
      </c>
    </row>
    <row r="302" spans="1:12" x14ac:dyDescent="0.25">
      <c r="A302" s="29">
        <f>'Oversigt cpr for elever '!A308</f>
        <v>0</v>
      </c>
      <c r="B302" t="e">
        <f>VLOOKUP(A302,'Oversigt cpr for elever '!$A$6:$C$4002,2,FALSE)</f>
        <v>#N/A</v>
      </c>
      <c r="C302" t="e">
        <f>VLOOKUP(A302,'Oversigt cpr for elever '!$A$6:$C$4002,3,FALSE)</f>
        <v>#N/A</v>
      </c>
      <c r="D302">
        <f>SUMIF('Hold (protokol)'!$D$10:$D$4002,'Overblik - FSKR'!A302,'Hold (protokol)'!$K$10:$K$4002)</f>
        <v>0</v>
      </c>
      <c r="E302">
        <f>SUMIF('Hold (protokol)'!$E$10:$E$4002,'Overblik - FSKR'!A302,'Hold (protokol)'!$K$10:$K$4002)</f>
        <v>0</v>
      </c>
      <c r="F302">
        <f>SUMIF('Hold (protokol)'!$F$10:$F$4002,'Overblik - FSKR'!A302,'Hold (protokol)'!$K$10:$K$4002)</f>
        <v>0</v>
      </c>
      <c r="G302">
        <f>SUMIF('Hold (protokol)'!$G$10:$G$4002,'Overblik - FSKR'!A302,'Hold (protokol)'!$K$10:$K$4002)</f>
        <v>0</v>
      </c>
      <c r="H302">
        <f>SUMIF('Hold (protokol)'!$H$10:$H$4002,'Overblik - FSKR'!A302,'Hold (protokol)'!$K$10:$K$4002)</f>
        <v>0</v>
      </c>
      <c r="I302" s="49">
        <f t="shared" si="15"/>
        <v>0</v>
      </c>
      <c r="J302" s="49">
        <f>SUMIF('Individuel (protokol)'!$C$10:$C$3999,'Overblik - FSKR'!A302,'Individuel (protokol)'!$E$10:$E$3999)</f>
        <v>0</v>
      </c>
      <c r="K302" s="50">
        <f t="shared" si="16"/>
        <v>0</v>
      </c>
      <c r="L302">
        <f t="shared" si="17"/>
        <v>0</v>
      </c>
    </row>
    <row r="303" spans="1:12" x14ac:dyDescent="0.25">
      <c r="A303" s="29">
        <f>'Oversigt cpr for elever '!A309</f>
        <v>0</v>
      </c>
      <c r="B303" t="e">
        <f>VLOOKUP(A303,'Oversigt cpr for elever '!$A$6:$C$4002,2,FALSE)</f>
        <v>#N/A</v>
      </c>
      <c r="C303" t="e">
        <f>VLOOKUP(A303,'Oversigt cpr for elever '!$A$6:$C$4002,3,FALSE)</f>
        <v>#N/A</v>
      </c>
      <c r="D303">
        <f>SUMIF('Hold (protokol)'!$D$10:$D$4002,'Overblik - FSKR'!A303,'Hold (protokol)'!$K$10:$K$4002)</f>
        <v>0</v>
      </c>
      <c r="E303">
        <f>SUMIF('Hold (protokol)'!$E$10:$E$4002,'Overblik - FSKR'!A303,'Hold (protokol)'!$K$10:$K$4002)</f>
        <v>0</v>
      </c>
      <c r="F303">
        <f>SUMIF('Hold (protokol)'!$F$10:$F$4002,'Overblik - FSKR'!A303,'Hold (protokol)'!$K$10:$K$4002)</f>
        <v>0</v>
      </c>
      <c r="G303">
        <f>SUMIF('Hold (protokol)'!$G$10:$G$4002,'Overblik - FSKR'!A303,'Hold (protokol)'!$K$10:$K$4002)</f>
        <v>0</v>
      </c>
      <c r="H303">
        <f>SUMIF('Hold (protokol)'!$H$10:$H$4002,'Overblik - FSKR'!A303,'Hold (protokol)'!$K$10:$K$4002)</f>
        <v>0</v>
      </c>
      <c r="I303" s="49">
        <f t="shared" si="15"/>
        <v>0</v>
      </c>
      <c r="J303" s="49">
        <f>SUMIF('Individuel (protokol)'!$C$10:$C$3999,'Overblik - FSKR'!A303,'Individuel (protokol)'!$E$10:$E$3999)</f>
        <v>0</v>
      </c>
      <c r="K303" s="50">
        <f t="shared" si="16"/>
        <v>0</v>
      </c>
      <c r="L303">
        <f t="shared" si="17"/>
        <v>0</v>
      </c>
    </row>
    <row r="304" spans="1:12" x14ac:dyDescent="0.25">
      <c r="A304" s="29">
        <f>'Oversigt cpr for elever '!A310</f>
        <v>0</v>
      </c>
      <c r="B304" t="e">
        <f>VLOOKUP(A304,'Oversigt cpr for elever '!$A$6:$C$4002,2,FALSE)</f>
        <v>#N/A</v>
      </c>
      <c r="C304" t="e">
        <f>VLOOKUP(A304,'Oversigt cpr for elever '!$A$6:$C$4002,3,FALSE)</f>
        <v>#N/A</v>
      </c>
      <c r="D304">
        <f>SUMIF('Hold (protokol)'!$D$10:$D$4002,'Overblik - FSKR'!A304,'Hold (protokol)'!$K$10:$K$4002)</f>
        <v>0</v>
      </c>
      <c r="E304">
        <f>SUMIF('Hold (protokol)'!$E$10:$E$4002,'Overblik - FSKR'!A304,'Hold (protokol)'!$K$10:$K$4002)</f>
        <v>0</v>
      </c>
      <c r="F304">
        <f>SUMIF('Hold (protokol)'!$F$10:$F$4002,'Overblik - FSKR'!A304,'Hold (protokol)'!$K$10:$K$4002)</f>
        <v>0</v>
      </c>
      <c r="G304">
        <f>SUMIF('Hold (protokol)'!$G$10:$G$4002,'Overblik - FSKR'!A304,'Hold (protokol)'!$K$10:$K$4002)</f>
        <v>0</v>
      </c>
      <c r="H304">
        <f>SUMIF('Hold (protokol)'!$H$10:$H$4002,'Overblik - FSKR'!A304,'Hold (protokol)'!$K$10:$K$4002)</f>
        <v>0</v>
      </c>
      <c r="I304" s="49">
        <f t="shared" si="15"/>
        <v>0</v>
      </c>
      <c r="J304" s="49">
        <f>SUMIF('Individuel (protokol)'!$C$10:$C$3999,'Overblik - FSKR'!A304,'Individuel (protokol)'!$E$10:$E$3999)</f>
        <v>0</v>
      </c>
      <c r="K304" s="50">
        <f t="shared" si="16"/>
        <v>0</v>
      </c>
      <c r="L304">
        <f t="shared" si="17"/>
        <v>0</v>
      </c>
    </row>
    <row r="305" spans="1:12" x14ac:dyDescent="0.25">
      <c r="A305" s="29">
        <f>'Oversigt cpr for elever '!A311</f>
        <v>0</v>
      </c>
      <c r="B305" t="e">
        <f>VLOOKUP(A305,'Oversigt cpr for elever '!$A$6:$C$4002,2,FALSE)</f>
        <v>#N/A</v>
      </c>
      <c r="C305" t="e">
        <f>VLOOKUP(A305,'Oversigt cpr for elever '!$A$6:$C$4002,3,FALSE)</f>
        <v>#N/A</v>
      </c>
      <c r="D305">
        <f>SUMIF('Hold (protokol)'!$D$10:$D$4002,'Overblik - FSKR'!A305,'Hold (protokol)'!$K$10:$K$4002)</f>
        <v>0</v>
      </c>
      <c r="E305">
        <f>SUMIF('Hold (protokol)'!$E$10:$E$4002,'Overblik - FSKR'!A305,'Hold (protokol)'!$K$10:$K$4002)</f>
        <v>0</v>
      </c>
      <c r="F305">
        <f>SUMIF('Hold (protokol)'!$F$10:$F$4002,'Overblik - FSKR'!A305,'Hold (protokol)'!$K$10:$K$4002)</f>
        <v>0</v>
      </c>
      <c r="G305">
        <f>SUMIF('Hold (protokol)'!$G$10:$G$4002,'Overblik - FSKR'!A305,'Hold (protokol)'!$K$10:$K$4002)</f>
        <v>0</v>
      </c>
      <c r="H305">
        <f>SUMIF('Hold (protokol)'!$H$10:$H$4002,'Overblik - FSKR'!A305,'Hold (protokol)'!$K$10:$K$4002)</f>
        <v>0</v>
      </c>
      <c r="I305" s="49">
        <f t="shared" si="15"/>
        <v>0</v>
      </c>
      <c r="J305" s="49">
        <f>SUMIF('Individuel (protokol)'!$C$10:$C$3999,'Overblik - FSKR'!A305,'Individuel (protokol)'!$E$10:$E$3999)</f>
        <v>0</v>
      </c>
      <c r="K305" s="50">
        <f t="shared" si="16"/>
        <v>0</v>
      </c>
      <c r="L305">
        <f t="shared" si="17"/>
        <v>0</v>
      </c>
    </row>
    <row r="306" spans="1:12" x14ac:dyDescent="0.25">
      <c r="A306" s="29">
        <f>'Oversigt cpr for elever '!A312</f>
        <v>0</v>
      </c>
      <c r="B306" t="e">
        <f>VLOOKUP(A306,'Oversigt cpr for elever '!$A$6:$C$4002,2,FALSE)</f>
        <v>#N/A</v>
      </c>
      <c r="C306" t="e">
        <f>VLOOKUP(A306,'Oversigt cpr for elever '!$A$6:$C$4002,3,FALSE)</f>
        <v>#N/A</v>
      </c>
      <c r="D306">
        <f>SUMIF('Hold (protokol)'!$D$10:$D$4002,'Overblik - FSKR'!A306,'Hold (protokol)'!$K$10:$K$4002)</f>
        <v>0</v>
      </c>
      <c r="E306">
        <f>SUMIF('Hold (protokol)'!$E$10:$E$4002,'Overblik - FSKR'!A306,'Hold (protokol)'!$K$10:$K$4002)</f>
        <v>0</v>
      </c>
      <c r="F306">
        <f>SUMIF('Hold (protokol)'!$F$10:$F$4002,'Overblik - FSKR'!A306,'Hold (protokol)'!$K$10:$K$4002)</f>
        <v>0</v>
      </c>
      <c r="G306">
        <f>SUMIF('Hold (protokol)'!$G$10:$G$4002,'Overblik - FSKR'!A306,'Hold (protokol)'!$K$10:$K$4002)</f>
        <v>0</v>
      </c>
      <c r="H306">
        <f>SUMIF('Hold (protokol)'!$H$10:$H$4002,'Overblik - FSKR'!A306,'Hold (protokol)'!$K$10:$K$4002)</f>
        <v>0</v>
      </c>
      <c r="I306" s="49">
        <f t="shared" si="15"/>
        <v>0</v>
      </c>
      <c r="J306" s="49">
        <f>SUMIF('Individuel (protokol)'!$C$10:$C$3999,'Overblik - FSKR'!A306,'Individuel (protokol)'!$E$10:$E$3999)</f>
        <v>0</v>
      </c>
      <c r="K306" s="50">
        <f t="shared" si="16"/>
        <v>0</v>
      </c>
      <c r="L306">
        <f t="shared" si="17"/>
        <v>0</v>
      </c>
    </row>
    <row r="307" spans="1:12" x14ac:dyDescent="0.25">
      <c r="A307" s="29">
        <f>'Oversigt cpr for elever '!A313</f>
        <v>0</v>
      </c>
      <c r="B307" t="e">
        <f>VLOOKUP(A307,'Oversigt cpr for elever '!$A$6:$C$4002,2,FALSE)</f>
        <v>#N/A</v>
      </c>
      <c r="C307" t="e">
        <f>VLOOKUP(A307,'Oversigt cpr for elever '!$A$6:$C$4002,3,FALSE)</f>
        <v>#N/A</v>
      </c>
      <c r="D307">
        <f>SUMIF('Hold (protokol)'!$D$10:$D$4002,'Overblik - FSKR'!A307,'Hold (protokol)'!$K$10:$K$4002)</f>
        <v>0</v>
      </c>
      <c r="E307">
        <f>SUMIF('Hold (protokol)'!$E$10:$E$4002,'Overblik - FSKR'!A307,'Hold (protokol)'!$K$10:$K$4002)</f>
        <v>0</v>
      </c>
      <c r="F307">
        <f>SUMIF('Hold (protokol)'!$F$10:$F$4002,'Overblik - FSKR'!A307,'Hold (protokol)'!$K$10:$K$4002)</f>
        <v>0</v>
      </c>
      <c r="G307">
        <f>SUMIF('Hold (protokol)'!$G$10:$G$4002,'Overblik - FSKR'!A307,'Hold (protokol)'!$K$10:$K$4002)</f>
        <v>0</v>
      </c>
      <c r="H307">
        <f>SUMIF('Hold (protokol)'!$H$10:$H$4002,'Overblik - FSKR'!A307,'Hold (protokol)'!$K$10:$K$4002)</f>
        <v>0</v>
      </c>
      <c r="I307" s="49">
        <f t="shared" si="15"/>
        <v>0</v>
      </c>
      <c r="J307" s="49">
        <f>SUMIF('Individuel (protokol)'!$C$10:$C$3999,'Overblik - FSKR'!A307,'Individuel (protokol)'!$E$10:$E$3999)</f>
        <v>0</v>
      </c>
      <c r="K307" s="50">
        <f t="shared" si="16"/>
        <v>0</v>
      </c>
      <c r="L307">
        <f t="shared" si="17"/>
        <v>0</v>
      </c>
    </row>
    <row r="308" spans="1:12" x14ac:dyDescent="0.25">
      <c r="A308" s="29">
        <f>'Oversigt cpr for elever '!A314</f>
        <v>0</v>
      </c>
      <c r="B308" t="e">
        <f>VLOOKUP(A308,'Oversigt cpr for elever '!$A$6:$C$4002,2,FALSE)</f>
        <v>#N/A</v>
      </c>
      <c r="C308" t="e">
        <f>VLOOKUP(A308,'Oversigt cpr for elever '!$A$6:$C$4002,3,FALSE)</f>
        <v>#N/A</v>
      </c>
      <c r="D308">
        <f>SUMIF('Hold (protokol)'!$D$10:$D$4002,'Overblik - FSKR'!A308,'Hold (protokol)'!$K$10:$K$4002)</f>
        <v>0</v>
      </c>
      <c r="E308">
        <f>SUMIF('Hold (protokol)'!$E$10:$E$4002,'Overblik - FSKR'!A308,'Hold (protokol)'!$K$10:$K$4002)</f>
        <v>0</v>
      </c>
      <c r="F308">
        <f>SUMIF('Hold (protokol)'!$F$10:$F$4002,'Overblik - FSKR'!A308,'Hold (protokol)'!$K$10:$K$4002)</f>
        <v>0</v>
      </c>
      <c r="G308">
        <f>SUMIF('Hold (protokol)'!$G$10:$G$4002,'Overblik - FSKR'!A308,'Hold (protokol)'!$K$10:$K$4002)</f>
        <v>0</v>
      </c>
      <c r="H308">
        <f>SUMIF('Hold (protokol)'!$H$10:$H$4002,'Overblik - FSKR'!A308,'Hold (protokol)'!$K$10:$K$4002)</f>
        <v>0</v>
      </c>
      <c r="I308" s="49">
        <f t="shared" si="15"/>
        <v>0</v>
      </c>
      <c r="J308" s="49">
        <f>SUMIF('Individuel (protokol)'!$C$10:$C$3999,'Overblik - FSKR'!A308,'Individuel (protokol)'!$E$10:$E$3999)</f>
        <v>0</v>
      </c>
      <c r="K308" s="50">
        <f t="shared" si="16"/>
        <v>0</v>
      </c>
      <c r="L308">
        <f t="shared" si="17"/>
        <v>0</v>
      </c>
    </row>
    <row r="309" spans="1:12" x14ac:dyDescent="0.25">
      <c r="A309" s="29">
        <f>'Oversigt cpr for elever '!A315</f>
        <v>0</v>
      </c>
      <c r="B309" t="e">
        <f>VLOOKUP(A309,'Oversigt cpr for elever '!$A$6:$C$4002,2,FALSE)</f>
        <v>#N/A</v>
      </c>
      <c r="C309" t="e">
        <f>VLOOKUP(A309,'Oversigt cpr for elever '!$A$6:$C$4002,3,FALSE)</f>
        <v>#N/A</v>
      </c>
      <c r="D309">
        <f>SUMIF('Hold (protokol)'!$D$10:$D$4002,'Overblik - FSKR'!A309,'Hold (protokol)'!$K$10:$K$4002)</f>
        <v>0</v>
      </c>
      <c r="E309">
        <f>SUMIF('Hold (protokol)'!$E$10:$E$4002,'Overblik - FSKR'!A309,'Hold (protokol)'!$K$10:$K$4002)</f>
        <v>0</v>
      </c>
      <c r="F309">
        <f>SUMIF('Hold (protokol)'!$F$10:$F$4002,'Overblik - FSKR'!A309,'Hold (protokol)'!$K$10:$K$4002)</f>
        <v>0</v>
      </c>
      <c r="G309">
        <f>SUMIF('Hold (protokol)'!$G$10:$G$4002,'Overblik - FSKR'!A309,'Hold (protokol)'!$K$10:$K$4002)</f>
        <v>0</v>
      </c>
      <c r="H309">
        <f>SUMIF('Hold (protokol)'!$H$10:$H$4002,'Overblik - FSKR'!A309,'Hold (protokol)'!$K$10:$K$4002)</f>
        <v>0</v>
      </c>
      <c r="I309" s="49">
        <f t="shared" si="15"/>
        <v>0</v>
      </c>
      <c r="J309" s="49">
        <f>SUMIF('Individuel (protokol)'!$C$10:$C$3999,'Overblik - FSKR'!A309,'Individuel (protokol)'!$E$10:$E$3999)</f>
        <v>0</v>
      </c>
      <c r="K309" s="50">
        <f t="shared" si="16"/>
        <v>0</v>
      </c>
      <c r="L309">
        <f t="shared" si="17"/>
        <v>0</v>
      </c>
    </row>
    <row r="310" spans="1:12" x14ac:dyDescent="0.25">
      <c r="A310" s="29">
        <f>'Oversigt cpr for elever '!A316</f>
        <v>0</v>
      </c>
      <c r="B310" t="e">
        <f>VLOOKUP(A310,'Oversigt cpr for elever '!$A$6:$C$4002,2,FALSE)</f>
        <v>#N/A</v>
      </c>
      <c r="C310" t="e">
        <f>VLOOKUP(A310,'Oversigt cpr for elever '!$A$6:$C$4002,3,FALSE)</f>
        <v>#N/A</v>
      </c>
      <c r="D310">
        <f>SUMIF('Hold (protokol)'!$D$10:$D$4002,'Overblik - FSKR'!A310,'Hold (protokol)'!$K$10:$K$4002)</f>
        <v>0</v>
      </c>
      <c r="E310">
        <f>SUMIF('Hold (protokol)'!$E$10:$E$4002,'Overblik - FSKR'!A310,'Hold (protokol)'!$K$10:$K$4002)</f>
        <v>0</v>
      </c>
      <c r="F310">
        <f>SUMIF('Hold (protokol)'!$F$10:$F$4002,'Overblik - FSKR'!A310,'Hold (protokol)'!$K$10:$K$4002)</f>
        <v>0</v>
      </c>
      <c r="G310">
        <f>SUMIF('Hold (protokol)'!$G$10:$G$4002,'Overblik - FSKR'!A310,'Hold (protokol)'!$K$10:$K$4002)</f>
        <v>0</v>
      </c>
      <c r="H310">
        <f>SUMIF('Hold (protokol)'!$H$10:$H$4002,'Overblik - FSKR'!A310,'Hold (protokol)'!$K$10:$K$4002)</f>
        <v>0</v>
      </c>
      <c r="I310" s="49">
        <f t="shared" si="15"/>
        <v>0</v>
      </c>
      <c r="J310" s="49">
        <f>SUMIF('Individuel (protokol)'!$C$10:$C$3999,'Overblik - FSKR'!A310,'Individuel (protokol)'!$E$10:$E$3999)</f>
        <v>0</v>
      </c>
      <c r="K310" s="50">
        <f t="shared" si="16"/>
        <v>0</v>
      </c>
      <c r="L310">
        <f t="shared" si="17"/>
        <v>0</v>
      </c>
    </row>
    <row r="311" spans="1:12" x14ac:dyDescent="0.25">
      <c r="A311" s="29">
        <f>'Oversigt cpr for elever '!A317</f>
        <v>0</v>
      </c>
      <c r="B311" t="e">
        <f>VLOOKUP(A311,'Oversigt cpr for elever '!$A$6:$C$4002,2,FALSE)</f>
        <v>#N/A</v>
      </c>
      <c r="C311" t="e">
        <f>VLOOKUP(A311,'Oversigt cpr for elever '!$A$6:$C$4002,3,FALSE)</f>
        <v>#N/A</v>
      </c>
      <c r="D311">
        <f>SUMIF('Hold (protokol)'!$D$10:$D$4002,'Overblik - FSKR'!A311,'Hold (protokol)'!$K$10:$K$4002)</f>
        <v>0</v>
      </c>
      <c r="E311">
        <f>SUMIF('Hold (protokol)'!$E$10:$E$4002,'Overblik - FSKR'!A311,'Hold (protokol)'!$K$10:$K$4002)</f>
        <v>0</v>
      </c>
      <c r="F311">
        <f>SUMIF('Hold (protokol)'!$F$10:$F$4002,'Overblik - FSKR'!A311,'Hold (protokol)'!$K$10:$K$4002)</f>
        <v>0</v>
      </c>
      <c r="G311">
        <f>SUMIF('Hold (protokol)'!$G$10:$G$4002,'Overblik - FSKR'!A311,'Hold (protokol)'!$K$10:$K$4002)</f>
        <v>0</v>
      </c>
      <c r="H311">
        <f>SUMIF('Hold (protokol)'!$H$10:$H$4002,'Overblik - FSKR'!A311,'Hold (protokol)'!$K$10:$K$4002)</f>
        <v>0</v>
      </c>
      <c r="I311" s="49">
        <f t="shared" si="15"/>
        <v>0</v>
      </c>
      <c r="J311" s="49">
        <f>SUMIF('Individuel (protokol)'!$C$10:$C$3999,'Overblik - FSKR'!A311,'Individuel (protokol)'!$E$10:$E$3999)</f>
        <v>0</v>
      </c>
      <c r="K311" s="50">
        <f t="shared" si="16"/>
        <v>0</v>
      </c>
      <c r="L311">
        <f t="shared" si="17"/>
        <v>0</v>
      </c>
    </row>
    <row r="312" spans="1:12" x14ac:dyDescent="0.25">
      <c r="A312" s="29">
        <f>'Oversigt cpr for elever '!A318</f>
        <v>0</v>
      </c>
      <c r="B312" t="e">
        <f>VLOOKUP(A312,'Oversigt cpr for elever '!$A$6:$C$4002,2,FALSE)</f>
        <v>#N/A</v>
      </c>
      <c r="C312" t="e">
        <f>VLOOKUP(A312,'Oversigt cpr for elever '!$A$6:$C$4002,3,FALSE)</f>
        <v>#N/A</v>
      </c>
      <c r="D312">
        <f>SUMIF('Hold (protokol)'!$D$10:$D$4002,'Overblik - FSKR'!A312,'Hold (protokol)'!$K$10:$K$4002)</f>
        <v>0</v>
      </c>
      <c r="E312">
        <f>SUMIF('Hold (protokol)'!$E$10:$E$4002,'Overblik - FSKR'!A312,'Hold (protokol)'!$K$10:$K$4002)</f>
        <v>0</v>
      </c>
      <c r="F312">
        <f>SUMIF('Hold (protokol)'!$F$10:$F$4002,'Overblik - FSKR'!A312,'Hold (protokol)'!$K$10:$K$4002)</f>
        <v>0</v>
      </c>
      <c r="G312">
        <f>SUMIF('Hold (protokol)'!$G$10:$G$4002,'Overblik - FSKR'!A312,'Hold (protokol)'!$K$10:$K$4002)</f>
        <v>0</v>
      </c>
      <c r="H312">
        <f>SUMIF('Hold (protokol)'!$H$10:$H$4002,'Overblik - FSKR'!A312,'Hold (protokol)'!$K$10:$K$4002)</f>
        <v>0</v>
      </c>
      <c r="I312" s="49">
        <f t="shared" si="15"/>
        <v>0</v>
      </c>
      <c r="J312" s="49">
        <f>SUMIF('Individuel (protokol)'!$C$10:$C$3999,'Overblik - FSKR'!A312,'Individuel (protokol)'!$E$10:$E$3999)</f>
        <v>0</v>
      </c>
      <c r="K312" s="50">
        <f t="shared" si="16"/>
        <v>0</v>
      </c>
      <c r="L312">
        <f t="shared" si="17"/>
        <v>0</v>
      </c>
    </row>
    <row r="313" spans="1:12" x14ac:dyDescent="0.25">
      <c r="A313" s="29">
        <f>'Oversigt cpr for elever '!A319</f>
        <v>0</v>
      </c>
      <c r="B313" t="e">
        <f>VLOOKUP(A313,'Oversigt cpr for elever '!$A$6:$C$4002,2,FALSE)</f>
        <v>#N/A</v>
      </c>
      <c r="C313" t="e">
        <f>VLOOKUP(A313,'Oversigt cpr for elever '!$A$6:$C$4002,3,FALSE)</f>
        <v>#N/A</v>
      </c>
      <c r="D313">
        <f>SUMIF('Hold (protokol)'!$D$10:$D$4002,'Overblik - FSKR'!A313,'Hold (protokol)'!$K$10:$K$4002)</f>
        <v>0</v>
      </c>
      <c r="E313">
        <f>SUMIF('Hold (protokol)'!$E$10:$E$4002,'Overblik - FSKR'!A313,'Hold (protokol)'!$K$10:$K$4002)</f>
        <v>0</v>
      </c>
      <c r="F313">
        <f>SUMIF('Hold (protokol)'!$F$10:$F$4002,'Overblik - FSKR'!A313,'Hold (protokol)'!$K$10:$K$4002)</f>
        <v>0</v>
      </c>
      <c r="G313">
        <f>SUMIF('Hold (protokol)'!$G$10:$G$4002,'Overblik - FSKR'!A313,'Hold (protokol)'!$K$10:$K$4002)</f>
        <v>0</v>
      </c>
      <c r="H313">
        <f>SUMIF('Hold (protokol)'!$H$10:$H$4002,'Overblik - FSKR'!A313,'Hold (protokol)'!$K$10:$K$4002)</f>
        <v>0</v>
      </c>
      <c r="I313" s="49">
        <f t="shared" si="15"/>
        <v>0</v>
      </c>
      <c r="J313" s="49">
        <f>SUMIF('Individuel (protokol)'!$C$10:$C$3999,'Overblik - FSKR'!A313,'Individuel (protokol)'!$E$10:$E$3999)</f>
        <v>0</v>
      </c>
      <c r="K313" s="50">
        <f t="shared" si="16"/>
        <v>0</v>
      </c>
      <c r="L313">
        <f t="shared" si="17"/>
        <v>0</v>
      </c>
    </row>
    <row r="314" spans="1:12" x14ac:dyDescent="0.25">
      <c r="A314" s="29">
        <f>'Oversigt cpr for elever '!A320</f>
        <v>0</v>
      </c>
      <c r="B314" t="e">
        <f>VLOOKUP(A314,'Oversigt cpr for elever '!$A$6:$C$4002,2,FALSE)</f>
        <v>#N/A</v>
      </c>
      <c r="C314" t="e">
        <f>VLOOKUP(A314,'Oversigt cpr for elever '!$A$6:$C$4002,3,FALSE)</f>
        <v>#N/A</v>
      </c>
      <c r="D314">
        <f>SUMIF('Hold (protokol)'!$D$10:$D$4002,'Overblik - FSKR'!A314,'Hold (protokol)'!$K$10:$K$4002)</f>
        <v>0</v>
      </c>
      <c r="E314">
        <f>SUMIF('Hold (protokol)'!$E$10:$E$4002,'Overblik - FSKR'!A314,'Hold (protokol)'!$K$10:$K$4002)</f>
        <v>0</v>
      </c>
      <c r="F314">
        <f>SUMIF('Hold (protokol)'!$F$10:$F$4002,'Overblik - FSKR'!A314,'Hold (protokol)'!$K$10:$K$4002)</f>
        <v>0</v>
      </c>
      <c r="G314">
        <f>SUMIF('Hold (protokol)'!$G$10:$G$4002,'Overblik - FSKR'!A314,'Hold (protokol)'!$K$10:$K$4002)</f>
        <v>0</v>
      </c>
      <c r="H314">
        <f>SUMIF('Hold (protokol)'!$H$10:$H$4002,'Overblik - FSKR'!A314,'Hold (protokol)'!$K$10:$K$4002)</f>
        <v>0</v>
      </c>
      <c r="I314" s="49">
        <f t="shared" si="15"/>
        <v>0</v>
      </c>
      <c r="J314" s="49">
        <f>SUMIF('Individuel (protokol)'!$C$10:$C$3999,'Overblik - FSKR'!A314,'Individuel (protokol)'!$E$10:$E$3999)</f>
        <v>0</v>
      </c>
      <c r="K314" s="50">
        <f t="shared" si="16"/>
        <v>0</v>
      </c>
      <c r="L314">
        <f t="shared" si="17"/>
        <v>0</v>
      </c>
    </row>
    <row r="315" spans="1:12" x14ac:dyDescent="0.25">
      <c r="A315" s="29">
        <f>'Oversigt cpr for elever '!A321</f>
        <v>0</v>
      </c>
      <c r="B315" t="e">
        <f>VLOOKUP(A315,'Oversigt cpr for elever '!$A$6:$C$4002,2,FALSE)</f>
        <v>#N/A</v>
      </c>
      <c r="C315" t="e">
        <f>VLOOKUP(A315,'Oversigt cpr for elever '!$A$6:$C$4002,3,FALSE)</f>
        <v>#N/A</v>
      </c>
      <c r="D315">
        <f>SUMIF('Hold (protokol)'!$D$10:$D$4002,'Overblik - FSKR'!A315,'Hold (protokol)'!$K$10:$K$4002)</f>
        <v>0</v>
      </c>
      <c r="E315">
        <f>SUMIF('Hold (protokol)'!$E$10:$E$4002,'Overblik - FSKR'!A315,'Hold (protokol)'!$K$10:$K$4002)</f>
        <v>0</v>
      </c>
      <c r="F315">
        <f>SUMIF('Hold (protokol)'!$F$10:$F$4002,'Overblik - FSKR'!A315,'Hold (protokol)'!$K$10:$K$4002)</f>
        <v>0</v>
      </c>
      <c r="G315">
        <f>SUMIF('Hold (protokol)'!$G$10:$G$4002,'Overblik - FSKR'!A315,'Hold (protokol)'!$K$10:$K$4002)</f>
        <v>0</v>
      </c>
      <c r="H315">
        <f>SUMIF('Hold (protokol)'!$H$10:$H$4002,'Overblik - FSKR'!A315,'Hold (protokol)'!$K$10:$K$4002)</f>
        <v>0</v>
      </c>
      <c r="I315" s="49">
        <f t="shared" si="15"/>
        <v>0</v>
      </c>
      <c r="J315" s="49">
        <f>SUMIF('Individuel (protokol)'!$C$10:$C$3999,'Overblik - FSKR'!A315,'Individuel (protokol)'!$E$10:$E$3999)</f>
        <v>0</v>
      </c>
      <c r="K315" s="50">
        <f t="shared" si="16"/>
        <v>0</v>
      </c>
      <c r="L315">
        <f t="shared" si="17"/>
        <v>0</v>
      </c>
    </row>
    <row r="316" spans="1:12" x14ac:dyDescent="0.25">
      <c r="A316" s="29">
        <f>'Oversigt cpr for elever '!A322</f>
        <v>0</v>
      </c>
      <c r="B316" t="e">
        <f>VLOOKUP(A316,'Oversigt cpr for elever '!$A$6:$C$4002,2,FALSE)</f>
        <v>#N/A</v>
      </c>
      <c r="C316" t="e">
        <f>VLOOKUP(A316,'Oversigt cpr for elever '!$A$6:$C$4002,3,FALSE)</f>
        <v>#N/A</v>
      </c>
      <c r="D316">
        <f>SUMIF('Hold (protokol)'!$D$10:$D$4002,'Overblik - FSKR'!A316,'Hold (protokol)'!$K$10:$K$4002)</f>
        <v>0</v>
      </c>
      <c r="E316">
        <f>SUMIF('Hold (protokol)'!$E$10:$E$4002,'Overblik - FSKR'!A316,'Hold (protokol)'!$K$10:$K$4002)</f>
        <v>0</v>
      </c>
      <c r="F316">
        <f>SUMIF('Hold (protokol)'!$F$10:$F$4002,'Overblik - FSKR'!A316,'Hold (protokol)'!$K$10:$K$4002)</f>
        <v>0</v>
      </c>
      <c r="G316">
        <f>SUMIF('Hold (protokol)'!$G$10:$G$4002,'Overblik - FSKR'!A316,'Hold (protokol)'!$K$10:$K$4002)</f>
        <v>0</v>
      </c>
      <c r="H316">
        <f>SUMIF('Hold (protokol)'!$H$10:$H$4002,'Overblik - FSKR'!A316,'Hold (protokol)'!$K$10:$K$4002)</f>
        <v>0</v>
      </c>
      <c r="I316" s="49">
        <f t="shared" si="15"/>
        <v>0</v>
      </c>
      <c r="J316" s="49">
        <f>SUMIF('Individuel (protokol)'!$C$10:$C$3999,'Overblik - FSKR'!A316,'Individuel (protokol)'!$E$10:$E$3999)</f>
        <v>0</v>
      </c>
      <c r="K316" s="50">
        <f t="shared" si="16"/>
        <v>0</v>
      </c>
      <c r="L316">
        <f t="shared" si="17"/>
        <v>0</v>
      </c>
    </row>
    <row r="317" spans="1:12" x14ac:dyDescent="0.25">
      <c r="A317" s="29">
        <f>'Oversigt cpr for elever '!A323</f>
        <v>0</v>
      </c>
      <c r="B317" t="e">
        <f>VLOOKUP(A317,'Oversigt cpr for elever '!$A$6:$C$4002,2,FALSE)</f>
        <v>#N/A</v>
      </c>
      <c r="C317" t="e">
        <f>VLOOKUP(A317,'Oversigt cpr for elever '!$A$6:$C$4002,3,FALSE)</f>
        <v>#N/A</v>
      </c>
      <c r="D317">
        <f>SUMIF('Hold (protokol)'!$D$10:$D$4002,'Overblik - FSKR'!A317,'Hold (protokol)'!$K$10:$K$4002)</f>
        <v>0</v>
      </c>
      <c r="E317">
        <f>SUMIF('Hold (protokol)'!$E$10:$E$4002,'Overblik - FSKR'!A317,'Hold (protokol)'!$K$10:$K$4002)</f>
        <v>0</v>
      </c>
      <c r="F317">
        <f>SUMIF('Hold (protokol)'!$F$10:$F$4002,'Overblik - FSKR'!A317,'Hold (protokol)'!$K$10:$K$4002)</f>
        <v>0</v>
      </c>
      <c r="G317">
        <f>SUMIF('Hold (protokol)'!$G$10:$G$4002,'Overblik - FSKR'!A317,'Hold (protokol)'!$K$10:$K$4002)</f>
        <v>0</v>
      </c>
      <c r="H317">
        <f>SUMIF('Hold (protokol)'!$H$10:$H$4002,'Overblik - FSKR'!A317,'Hold (protokol)'!$K$10:$K$4002)</f>
        <v>0</v>
      </c>
      <c r="I317" s="49">
        <f t="shared" si="15"/>
        <v>0</v>
      </c>
      <c r="J317" s="49">
        <f>SUMIF('Individuel (protokol)'!$C$10:$C$3999,'Overblik - FSKR'!A317,'Individuel (protokol)'!$E$10:$E$3999)</f>
        <v>0</v>
      </c>
      <c r="K317" s="50">
        <f t="shared" si="16"/>
        <v>0</v>
      </c>
      <c r="L317">
        <f t="shared" si="17"/>
        <v>0</v>
      </c>
    </row>
    <row r="318" spans="1:12" x14ac:dyDescent="0.25">
      <c r="A318" s="29">
        <f>'Oversigt cpr for elever '!A324</f>
        <v>0</v>
      </c>
      <c r="B318" t="e">
        <f>VLOOKUP(A318,'Oversigt cpr for elever '!$A$6:$C$4002,2,FALSE)</f>
        <v>#N/A</v>
      </c>
      <c r="C318" t="e">
        <f>VLOOKUP(A318,'Oversigt cpr for elever '!$A$6:$C$4002,3,FALSE)</f>
        <v>#N/A</v>
      </c>
      <c r="D318">
        <f>SUMIF('Hold (protokol)'!$D$10:$D$4002,'Overblik - FSKR'!A318,'Hold (protokol)'!$K$10:$K$4002)</f>
        <v>0</v>
      </c>
      <c r="E318">
        <f>SUMIF('Hold (protokol)'!$E$10:$E$4002,'Overblik - FSKR'!A318,'Hold (protokol)'!$K$10:$K$4002)</f>
        <v>0</v>
      </c>
      <c r="F318">
        <f>SUMIF('Hold (protokol)'!$F$10:$F$4002,'Overblik - FSKR'!A318,'Hold (protokol)'!$K$10:$K$4002)</f>
        <v>0</v>
      </c>
      <c r="G318">
        <f>SUMIF('Hold (protokol)'!$G$10:$G$4002,'Overblik - FSKR'!A318,'Hold (protokol)'!$K$10:$K$4002)</f>
        <v>0</v>
      </c>
      <c r="H318">
        <f>SUMIF('Hold (protokol)'!$H$10:$H$4002,'Overblik - FSKR'!A318,'Hold (protokol)'!$K$10:$K$4002)</f>
        <v>0</v>
      </c>
      <c r="I318" s="49">
        <f t="shared" si="15"/>
        <v>0</v>
      </c>
      <c r="J318" s="49">
        <f>SUMIF('Individuel (protokol)'!$C$10:$C$3999,'Overblik - FSKR'!A318,'Individuel (protokol)'!$E$10:$E$3999)</f>
        <v>0</v>
      </c>
      <c r="K318" s="50">
        <f t="shared" si="16"/>
        <v>0</v>
      </c>
      <c r="L318">
        <f t="shared" si="17"/>
        <v>0</v>
      </c>
    </row>
    <row r="319" spans="1:12" x14ac:dyDescent="0.25">
      <c r="A319" s="29">
        <f>'Oversigt cpr for elever '!A325</f>
        <v>0</v>
      </c>
      <c r="B319" t="e">
        <f>VLOOKUP(A319,'Oversigt cpr for elever '!$A$6:$C$4002,2,FALSE)</f>
        <v>#N/A</v>
      </c>
      <c r="C319" t="e">
        <f>VLOOKUP(A319,'Oversigt cpr for elever '!$A$6:$C$4002,3,FALSE)</f>
        <v>#N/A</v>
      </c>
      <c r="D319">
        <f>SUMIF('Hold (protokol)'!$D$10:$D$4002,'Overblik - FSKR'!A319,'Hold (protokol)'!$K$10:$K$4002)</f>
        <v>0</v>
      </c>
      <c r="E319">
        <f>SUMIF('Hold (protokol)'!$E$10:$E$4002,'Overblik - FSKR'!A319,'Hold (protokol)'!$K$10:$K$4002)</f>
        <v>0</v>
      </c>
      <c r="F319">
        <f>SUMIF('Hold (protokol)'!$F$10:$F$4002,'Overblik - FSKR'!A319,'Hold (protokol)'!$K$10:$K$4002)</f>
        <v>0</v>
      </c>
      <c r="G319">
        <f>SUMIF('Hold (protokol)'!$G$10:$G$4002,'Overblik - FSKR'!A319,'Hold (protokol)'!$K$10:$K$4002)</f>
        <v>0</v>
      </c>
      <c r="H319">
        <f>SUMIF('Hold (protokol)'!$H$10:$H$4002,'Overblik - FSKR'!A319,'Hold (protokol)'!$K$10:$K$4002)</f>
        <v>0</v>
      </c>
      <c r="I319" s="49">
        <f t="shared" si="15"/>
        <v>0</v>
      </c>
      <c r="J319" s="49">
        <f>SUMIF('Individuel (protokol)'!$C$10:$C$3999,'Overblik - FSKR'!A319,'Individuel (protokol)'!$E$10:$E$3999)</f>
        <v>0</v>
      </c>
      <c r="K319" s="50">
        <f t="shared" si="16"/>
        <v>0</v>
      </c>
      <c r="L319">
        <f t="shared" si="17"/>
        <v>0</v>
      </c>
    </row>
    <row r="320" spans="1:12" x14ac:dyDescent="0.25">
      <c r="A320" s="29">
        <f>'Oversigt cpr for elever '!A326</f>
        <v>0</v>
      </c>
      <c r="B320" t="e">
        <f>VLOOKUP(A320,'Oversigt cpr for elever '!$A$6:$C$4002,2,FALSE)</f>
        <v>#N/A</v>
      </c>
      <c r="C320" t="e">
        <f>VLOOKUP(A320,'Oversigt cpr for elever '!$A$6:$C$4002,3,FALSE)</f>
        <v>#N/A</v>
      </c>
      <c r="D320">
        <f>SUMIF('Hold (protokol)'!$D$10:$D$4002,'Overblik - FSKR'!A320,'Hold (protokol)'!$K$10:$K$4002)</f>
        <v>0</v>
      </c>
      <c r="E320">
        <f>SUMIF('Hold (protokol)'!$E$10:$E$4002,'Overblik - FSKR'!A320,'Hold (protokol)'!$K$10:$K$4002)</f>
        <v>0</v>
      </c>
      <c r="F320">
        <f>SUMIF('Hold (protokol)'!$F$10:$F$4002,'Overblik - FSKR'!A320,'Hold (protokol)'!$K$10:$K$4002)</f>
        <v>0</v>
      </c>
      <c r="G320">
        <f>SUMIF('Hold (protokol)'!$G$10:$G$4002,'Overblik - FSKR'!A320,'Hold (protokol)'!$K$10:$K$4002)</f>
        <v>0</v>
      </c>
      <c r="H320">
        <f>SUMIF('Hold (protokol)'!$H$10:$H$4002,'Overblik - FSKR'!A320,'Hold (protokol)'!$K$10:$K$4002)</f>
        <v>0</v>
      </c>
      <c r="I320" s="49">
        <f t="shared" si="15"/>
        <v>0</v>
      </c>
      <c r="J320" s="49">
        <f>SUMIF('Individuel (protokol)'!$C$10:$C$3999,'Overblik - FSKR'!A320,'Individuel (protokol)'!$E$10:$E$3999)</f>
        <v>0</v>
      </c>
      <c r="K320" s="50">
        <f t="shared" si="16"/>
        <v>0</v>
      </c>
      <c r="L320">
        <f t="shared" si="17"/>
        <v>0</v>
      </c>
    </row>
    <row r="321" spans="1:12" x14ac:dyDescent="0.25">
      <c r="A321" s="29">
        <f>'Oversigt cpr for elever '!A327</f>
        <v>0</v>
      </c>
      <c r="B321" t="e">
        <f>VLOOKUP(A321,'Oversigt cpr for elever '!$A$6:$C$4002,2,FALSE)</f>
        <v>#N/A</v>
      </c>
      <c r="C321" t="e">
        <f>VLOOKUP(A321,'Oversigt cpr for elever '!$A$6:$C$4002,3,FALSE)</f>
        <v>#N/A</v>
      </c>
      <c r="D321">
        <f>SUMIF('Hold (protokol)'!$D$10:$D$4002,'Overblik - FSKR'!A321,'Hold (protokol)'!$K$10:$K$4002)</f>
        <v>0</v>
      </c>
      <c r="E321">
        <f>SUMIF('Hold (protokol)'!$E$10:$E$4002,'Overblik - FSKR'!A321,'Hold (protokol)'!$K$10:$K$4002)</f>
        <v>0</v>
      </c>
      <c r="F321">
        <f>SUMIF('Hold (protokol)'!$F$10:$F$4002,'Overblik - FSKR'!A321,'Hold (protokol)'!$K$10:$K$4002)</f>
        <v>0</v>
      </c>
      <c r="G321">
        <f>SUMIF('Hold (protokol)'!$G$10:$G$4002,'Overblik - FSKR'!A321,'Hold (protokol)'!$K$10:$K$4002)</f>
        <v>0</v>
      </c>
      <c r="H321">
        <f>SUMIF('Hold (protokol)'!$H$10:$H$4002,'Overblik - FSKR'!A321,'Hold (protokol)'!$K$10:$K$4002)</f>
        <v>0</v>
      </c>
      <c r="I321" s="49">
        <f t="shared" si="15"/>
        <v>0</v>
      </c>
      <c r="J321" s="49">
        <f>SUMIF('Individuel (protokol)'!$C$10:$C$3999,'Overblik - FSKR'!A321,'Individuel (protokol)'!$E$10:$E$3999)</f>
        <v>0</v>
      </c>
      <c r="K321" s="50">
        <f t="shared" si="16"/>
        <v>0</v>
      </c>
      <c r="L321">
        <f t="shared" si="17"/>
        <v>0</v>
      </c>
    </row>
    <row r="322" spans="1:12" x14ac:dyDescent="0.25">
      <c r="A322" s="29">
        <f>'Oversigt cpr for elever '!A328</f>
        <v>0</v>
      </c>
      <c r="B322" t="e">
        <f>VLOOKUP(A322,'Oversigt cpr for elever '!$A$6:$C$4002,2,FALSE)</f>
        <v>#N/A</v>
      </c>
      <c r="C322" t="e">
        <f>VLOOKUP(A322,'Oversigt cpr for elever '!$A$6:$C$4002,3,FALSE)</f>
        <v>#N/A</v>
      </c>
      <c r="D322">
        <f>SUMIF('Hold (protokol)'!$D$10:$D$4002,'Overblik - FSKR'!A322,'Hold (protokol)'!$K$10:$K$4002)</f>
        <v>0</v>
      </c>
      <c r="E322">
        <f>SUMIF('Hold (protokol)'!$E$10:$E$4002,'Overblik - FSKR'!A322,'Hold (protokol)'!$K$10:$K$4002)</f>
        <v>0</v>
      </c>
      <c r="F322">
        <f>SUMIF('Hold (protokol)'!$F$10:$F$4002,'Overblik - FSKR'!A322,'Hold (protokol)'!$K$10:$K$4002)</f>
        <v>0</v>
      </c>
      <c r="G322">
        <f>SUMIF('Hold (protokol)'!$G$10:$G$4002,'Overblik - FSKR'!A322,'Hold (protokol)'!$K$10:$K$4002)</f>
        <v>0</v>
      </c>
      <c r="H322">
        <f>SUMIF('Hold (protokol)'!$H$10:$H$4002,'Overblik - FSKR'!A322,'Hold (protokol)'!$K$10:$K$4002)</f>
        <v>0</v>
      </c>
      <c r="I322" s="49">
        <f t="shared" si="15"/>
        <v>0</v>
      </c>
      <c r="J322" s="49">
        <f>SUMIF('Individuel (protokol)'!$C$10:$C$3999,'Overblik - FSKR'!A322,'Individuel (protokol)'!$E$10:$E$3999)</f>
        <v>0</v>
      </c>
      <c r="K322" s="50">
        <f t="shared" si="16"/>
        <v>0</v>
      </c>
      <c r="L322">
        <f t="shared" si="17"/>
        <v>0</v>
      </c>
    </row>
    <row r="323" spans="1:12" x14ac:dyDescent="0.25">
      <c r="A323" s="29">
        <f>'Oversigt cpr for elever '!A329</f>
        <v>0</v>
      </c>
      <c r="B323" t="e">
        <f>VLOOKUP(A323,'Oversigt cpr for elever '!$A$6:$C$4002,2,FALSE)</f>
        <v>#N/A</v>
      </c>
      <c r="C323" t="e">
        <f>VLOOKUP(A323,'Oversigt cpr for elever '!$A$6:$C$4002,3,FALSE)</f>
        <v>#N/A</v>
      </c>
      <c r="D323">
        <f>SUMIF('Hold (protokol)'!$D$10:$D$4002,'Overblik - FSKR'!A323,'Hold (protokol)'!$K$10:$K$4002)</f>
        <v>0</v>
      </c>
      <c r="E323">
        <f>SUMIF('Hold (protokol)'!$E$10:$E$4002,'Overblik - FSKR'!A323,'Hold (protokol)'!$K$10:$K$4002)</f>
        <v>0</v>
      </c>
      <c r="F323">
        <f>SUMIF('Hold (protokol)'!$F$10:$F$4002,'Overblik - FSKR'!A323,'Hold (protokol)'!$K$10:$K$4002)</f>
        <v>0</v>
      </c>
      <c r="G323">
        <f>SUMIF('Hold (protokol)'!$G$10:$G$4002,'Overblik - FSKR'!A323,'Hold (protokol)'!$K$10:$K$4002)</f>
        <v>0</v>
      </c>
      <c r="H323">
        <f>SUMIF('Hold (protokol)'!$H$10:$H$4002,'Overblik - FSKR'!A323,'Hold (protokol)'!$K$10:$K$4002)</f>
        <v>0</v>
      </c>
      <c r="I323" s="49">
        <f t="shared" si="15"/>
        <v>0</v>
      </c>
      <c r="J323" s="49">
        <f>SUMIF('Individuel (protokol)'!$C$10:$C$3999,'Overblik - FSKR'!A323,'Individuel (protokol)'!$E$10:$E$3999)</f>
        <v>0</v>
      </c>
      <c r="K323" s="50">
        <f t="shared" si="16"/>
        <v>0</v>
      </c>
      <c r="L323">
        <f t="shared" si="17"/>
        <v>0</v>
      </c>
    </row>
    <row r="324" spans="1:12" x14ac:dyDescent="0.25">
      <c r="A324" s="29">
        <f>'Oversigt cpr for elever '!A330</f>
        <v>0</v>
      </c>
      <c r="B324" t="e">
        <f>VLOOKUP(A324,'Oversigt cpr for elever '!$A$6:$C$4002,2,FALSE)</f>
        <v>#N/A</v>
      </c>
      <c r="C324" t="e">
        <f>VLOOKUP(A324,'Oversigt cpr for elever '!$A$6:$C$4002,3,FALSE)</f>
        <v>#N/A</v>
      </c>
      <c r="D324">
        <f>SUMIF('Hold (protokol)'!$D$10:$D$4002,'Overblik - FSKR'!A324,'Hold (protokol)'!$K$10:$K$4002)</f>
        <v>0</v>
      </c>
      <c r="E324">
        <f>SUMIF('Hold (protokol)'!$E$10:$E$4002,'Overblik - FSKR'!A324,'Hold (protokol)'!$K$10:$K$4002)</f>
        <v>0</v>
      </c>
      <c r="F324">
        <f>SUMIF('Hold (protokol)'!$F$10:$F$4002,'Overblik - FSKR'!A324,'Hold (protokol)'!$K$10:$K$4002)</f>
        <v>0</v>
      </c>
      <c r="G324">
        <f>SUMIF('Hold (protokol)'!$G$10:$G$4002,'Overblik - FSKR'!A324,'Hold (protokol)'!$K$10:$K$4002)</f>
        <v>0</v>
      </c>
      <c r="H324">
        <f>SUMIF('Hold (protokol)'!$H$10:$H$4002,'Overblik - FSKR'!A324,'Hold (protokol)'!$K$10:$K$4002)</f>
        <v>0</v>
      </c>
      <c r="I324" s="49">
        <f t="shared" si="15"/>
        <v>0</v>
      </c>
      <c r="J324" s="49">
        <f>SUMIF('Individuel (protokol)'!$C$10:$C$3999,'Overblik - FSKR'!A324,'Individuel (protokol)'!$E$10:$E$3999)</f>
        <v>0</v>
      </c>
      <c r="K324" s="50">
        <f t="shared" si="16"/>
        <v>0</v>
      </c>
      <c r="L324">
        <f t="shared" si="17"/>
        <v>0</v>
      </c>
    </row>
    <row r="325" spans="1:12" x14ac:dyDescent="0.25">
      <c r="A325" s="29">
        <f>'Oversigt cpr for elever '!A331</f>
        <v>0</v>
      </c>
      <c r="B325" t="e">
        <f>VLOOKUP(A325,'Oversigt cpr for elever '!$A$6:$C$4002,2,FALSE)</f>
        <v>#N/A</v>
      </c>
      <c r="C325" t="e">
        <f>VLOOKUP(A325,'Oversigt cpr for elever '!$A$6:$C$4002,3,FALSE)</f>
        <v>#N/A</v>
      </c>
      <c r="D325">
        <f>SUMIF('Hold (protokol)'!$D$10:$D$4002,'Overblik - FSKR'!A325,'Hold (protokol)'!$K$10:$K$4002)</f>
        <v>0</v>
      </c>
      <c r="E325">
        <f>SUMIF('Hold (protokol)'!$E$10:$E$4002,'Overblik - FSKR'!A325,'Hold (protokol)'!$K$10:$K$4002)</f>
        <v>0</v>
      </c>
      <c r="F325">
        <f>SUMIF('Hold (protokol)'!$F$10:$F$4002,'Overblik - FSKR'!A325,'Hold (protokol)'!$K$10:$K$4002)</f>
        <v>0</v>
      </c>
      <c r="G325">
        <f>SUMIF('Hold (protokol)'!$G$10:$G$4002,'Overblik - FSKR'!A325,'Hold (protokol)'!$K$10:$K$4002)</f>
        <v>0</v>
      </c>
      <c r="H325">
        <f>SUMIF('Hold (protokol)'!$H$10:$H$4002,'Overblik - FSKR'!A325,'Hold (protokol)'!$K$10:$K$4002)</f>
        <v>0</v>
      </c>
      <c r="I325" s="49">
        <f t="shared" si="15"/>
        <v>0</v>
      </c>
      <c r="J325" s="49">
        <f>SUMIF('Individuel (protokol)'!$C$10:$C$3999,'Overblik - FSKR'!A325,'Individuel (protokol)'!$E$10:$E$3999)</f>
        <v>0</v>
      </c>
      <c r="K325" s="50">
        <f t="shared" si="16"/>
        <v>0</v>
      </c>
      <c r="L325">
        <f t="shared" si="17"/>
        <v>0</v>
      </c>
    </row>
    <row r="326" spans="1:12" x14ac:dyDescent="0.25">
      <c r="A326" s="29">
        <f>'Oversigt cpr for elever '!A332</f>
        <v>0</v>
      </c>
      <c r="B326" t="e">
        <f>VLOOKUP(A326,'Oversigt cpr for elever '!$A$6:$C$4002,2,FALSE)</f>
        <v>#N/A</v>
      </c>
      <c r="C326" t="e">
        <f>VLOOKUP(A326,'Oversigt cpr for elever '!$A$6:$C$4002,3,FALSE)</f>
        <v>#N/A</v>
      </c>
      <c r="D326">
        <f>SUMIF('Hold (protokol)'!$D$10:$D$4002,'Overblik - FSKR'!A326,'Hold (protokol)'!$K$10:$K$4002)</f>
        <v>0</v>
      </c>
      <c r="E326">
        <f>SUMIF('Hold (protokol)'!$E$10:$E$4002,'Overblik - FSKR'!A326,'Hold (protokol)'!$K$10:$K$4002)</f>
        <v>0</v>
      </c>
      <c r="F326">
        <f>SUMIF('Hold (protokol)'!$F$10:$F$4002,'Overblik - FSKR'!A326,'Hold (protokol)'!$K$10:$K$4002)</f>
        <v>0</v>
      </c>
      <c r="G326">
        <f>SUMIF('Hold (protokol)'!$G$10:$G$4002,'Overblik - FSKR'!A326,'Hold (protokol)'!$K$10:$K$4002)</f>
        <v>0</v>
      </c>
      <c r="H326">
        <f>SUMIF('Hold (protokol)'!$H$10:$H$4002,'Overblik - FSKR'!A326,'Hold (protokol)'!$K$10:$K$4002)</f>
        <v>0</v>
      </c>
      <c r="I326" s="49">
        <f t="shared" si="15"/>
        <v>0</v>
      </c>
      <c r="J326" s="49">
        <f>SUMIF('Individuel (protokol)'!$C$10:$C$3999,'Overblik - FSKR'!A326,'Individuel (protokol)'!$E$10:$E$3999)</f>
        <v>0</v>
      </c>
      <c r="K326" s="50">
        <f t="shared" si="16"/>
        <v>0</v>
      </c>
      <c r="L326">
        <f t="shared" si="17"/>
        <v>0</v>
      </c>
    </row>
    <row r="327" spans="1:12" x14ac:dyDescent="0.25">
      <c r="A327" s="29">
        <f>'Oversigt cpr for elever '!A333</f>
        <v>0</v>
      </c>
      <c r="B327" t="e">
        <f>VLOOKUP(A327,'Oversigt cpr for elever '!$A$6:$C$4002,2,FALSE)</f>
        <v>#N/A</v>
      </c>
      <c r="C327" t="e">
        <f>VLOOKUP(A327,'Oversigt cpr for elever '!$A$6:$C$4002,3,FALSE)</f>
        <v>#N/A</v>
      </c>
      <c r="D327">
        <f>SUMIF('Hold (protokol)'!$D$10:$D$4002,'Overblik - FSKR'!A327,'Hold (protokol)'!$K$10:$K$4002)</f>
        <v>0</v>
      </c>
      <c r="E327">
        <f>SUMIF('Hold (protokol)'!$E$10:$E$4002,'Overblik - FSKR'!A327,'Hold (protokol)'!$K$10:$K$4002)</f>
        <v>0</v>
      </c>
      <c r="F327">
        <f>SUMIF('Hold (protokol)'!$F$10:$F$4002,'Overblik - FSKR'!A327,'Hold (protokol)'!$K$10:$K$4002)</f>
        <v>0</v>
      </c>
      <c r="G327">
        <f>SUMIF('Hold (protokol)'!$G$10:$G$4002,'Overblik - FSKR'!A327,'Hold (protokol)'!$K$10:$K$4002)</f>
        <v>0</v>
      </c>
      <c r="H327">
        <f>SUMIF('Hold (protokol)'!$H$10:$H$4002,'Overblik - FSKR'!A327,'Hold (protokol)'!$K$10:$K$4002)</f>
        <v>0</v>
      </c>
      <c r="I327" s="49">
        <f t="shared" si="15"/>
        <v>0</v>
      </c>
      <c r="J327" s="49">
        <f>SUMIF('Individuel (protokol)'!$C$10:$C$3999,'Overblik - FSKR'!A327,'Individuel (protokol)'!$E$10:$E$3999)</f>
        <v>0</v>
      </c>
      <c r="K327" s="50">
        <f t="shared" si="16"/>
        <v>0</v>
      </c>
      <c r="L327">
        <f t="shared" si="17"/>
        <v>0</v>
      </c>
    </row>
    <row r="328" spans="1:12" x14ac:dyDescent="0.25">
      <c r="A328" s="29">
        <f>'Oversigt cpr for elever '!A334</f>
        <v>0</v>
      </c>
      <c r="B328" t="e">
        <f>VLOOKUP(A328,'Oversigt cpr for elever '!$A$6:$C$4002,2,FALSE)</f>
        <v>#N/A</v>
      </c>
      <c r="C328" t="e">
        <f>VLOOKUP(A328,'Oversigt cpr for elever '!$A$6:$C$4002,3,FALSE)</f>
        <v>#N/A</v>
      </c>
      <c r="D328">
        <f>SUMIF('Hold (protokol)'!$D$10:$D$4002,'Overblik - FSKR'!A328,'Hold (protokol)'!$K$10:$K$4002)</f>
        <v>0</v>
      </c>
      <c r="E328">
        <f>SUMIF('Hold (protokol)'!$E$10:$E$4002,'Overblik - FSKR'!A328,'Hold (protokol)'!$K$10:$K$4002)</f>
        <v>0</v>
      </c>
      <c r="F328">
        <f>SUMIF('Hold (protokol)'!$F$10:$F$4002,'Overblik - FSKR'!A328,'Hold (protokol)'!$K$10:$K$4002)</f>
        <v>0</v>
      </c>
      <c r="G328">
        <f>SUMIF('Hold (protokol)'!$G$10:$G$4002,'Overblik - FSKR'!A328,'Hold (protokol)'!$K$10:$K$4002)</f>
        <v>0</v>
      </c>
      <c r="H328">
        <f>SUMIF('Hold (protokol)'!$H$10:$H$4002,'Overblik - FSKR'!A328,'Hold (protokol)'!$K$10:$K$4002)</f>
        <v>0</v>
      </c>
      <c r="I328" s="49">
        <f t="shared" si="15"/>
        <v>0</v>
      </c>
      <c r="J328" s="49">
        <f>SUMIF('Individuel (protokol)'!$C$10:$C$3999,'Overblik - FSKR'!A328,'Individuel (protokol)'!$E$10:$E$3999)</f>
        <v>0</v>
      </c>
      <c r="K328" s="50">
        <f t="shared" si="16"/>
        <v>0</v>
      </c>
      <c r="L328">
        <f t="shared" si="17"/>
        <v>0</v>
      </c>
    </row>
    <row r="329" spans="1:12" x14ac:dyDescent="0.25">
      <c r="A329" s="29">
        <f>'Oversigt cpr for elever '!A335</f>
        <v>0</v>
      </c>
      <c r="B329" t="e">
        <f>VLOOKUP(A329,'Oversigt cpr for elever '!$A$6:$C$4002,2,FALSE)</f>
        <v>#N/A</v>
      </c>
      <c r="C329" t="e">
        <f>VLOOKUP(A329,'Oversigt cpr for elever '!$A$6:$C$4002,3,FALSE)</f>
        <v>#N/A</v>
      </c>
      <c r="D329">
        <f>SUMIF('Hold (protokol)'!$D$10:$D$4002,'Overblik - FSKR'!A329,'Hold (protokol)'!$K$10:$K$4002)</f>
        <v>0</v>
      </c>
      <c r="E329">
        <f>SUMIF('Hold (protokol)'!$E$10:$E$4002,'Overblik - FSKR'!A329,'Hold (protokol)'!$K$10:$K$4002)</f>
        <v>0</v>
      </c>
      <c r="F329">
        <f>SUMIF('Hold (protokol)'!$F$10:$F$4002,'Overblik - FSKR'!A329,'Hold (protokol)'!$K$10:$K$4002)</f>
        <v>0</v>
      </c>
      <c r="G329">
        <f>SUMIF('Hold (protokol)'!$G$10:$G$4002,'Overblik - FSKR'!A329,'Hold (protokol)'!$K$10:$K$4002)</f>
        <v>0</v>
      </c>
      <c r="H329">
        <f>SUMIF('Hold (protokol)'!$H$10:$H$4002,'Overblik - FSKR'!A329,'Hold (protokol)'!$K$10:$K$4002)</f>
        <v>0</v>
      </c>
      <c r="I329" s="49">
        <f t="shared" si="15"/>
        <v>0</v>
      </c>
      <c r="J329" s="49">
        <f>SUMIF('Individuel (protokol)'!$C$10:$C$3999,'Overblik - FSKR'!A329,'Individuel (protokol)'!$E$10:$E$3999)</f>
        <v>0</v>
      </c>
      <c r="K329" s="50">
        <f t="shared" si="16"/>
        <v>0</v>
      </c>
      <c r="L329">
        <f t="shared" si="17"/>
        <v>0</v>
      </c>
    </row>
    <row r="330" spans="1:12" x14ac:dyDescent="0.25">
      <c r="A330" s="29">
        <f>'Oversigt cpr for elever '!A336</f>
        <v>0</v>
      </c>
      <c r="B330" t="e">
        <f>VLOOKUP(A330,'Oversigt cpr for elever '!$A$6:$C$4002,2,FALSE)</f>
        <v>#N/A</v>
      </c>
      <c r="C330" t="e">
        <f>VLOOKUP(A330,'Oversigt cpr for elever '!$A$6:$C$4002,3,FALSE)</f>
        <v>#N/A</v>
      </c>
      <c r="D330">
        <f>SUMIF('Hold (protokol)'!$D$10:$D$4002,'Overblik - FSKR'!A330,'Hold (protokol)'!$K$10:$K$4002)</f>
        <v>0</v>
      </c>
      <c r="E330">
        <f>SUMIF('Hold (protokol)'!$E$10:$E$4002,'Overblik - FSKR'!A330,'Hold (protokol)'!$K$10:$K$4002)</f>
        <v>0</v>
      </c>
      <c r="F330">
        <f>SUMIF('Hold (protokol)'!$F$10:$F$4002,'Overblik - FSKR'!A330,'Hold (protokol)'!$K$10:$K$4002)</f>
        <v>0</v>
      </c>
      <c r="G330">
        <f>SUMIF('Hold (protokol)'!$G$10:$G$4002,'Overblik - FSKR'!A330,'Hold (protokol)'!$K$10:$K$4002)</f>
        <v>0</v>
      </c>
      <c r="H330">
        <f>SUMIF('Hold (protokol)'!$H$10:$H$4002,'Overblik - FSKR'!A330,'Hold (protokol)'!$K$10:$K$4002)</f>
        <v>0</v>
      </c>
      <c r="I330" s="49">
        <f t="shared" si="15"/>
        <v>0</v>
      </c>
      <c r="J330" s="49">
        <f>SUMIF('Individuel (protokol)'!$C$10:$C$3999,'Overblik - FSKR'!A330,'Individuel (protokol)'!$E$10:$E$3999)</f>
        <v>0</v>
      </c>
      <c r="K330" s="50">
        <f t="shared" si="16"/>
        <v>0</v>
      </c>
      <c r="L330">
        <f t="shared" si="17"/>
        <v>0</v>
      </c>
    </row>
    <row r="331" spans="1:12" x14ac:dyDescent="0.25">
      <c r="A331" s="29">
        <f>'Oversigt cpr for elever '!A337</f>
        <v>0</v>
      </c>
      <c r="B331" t="e">
        <f>VLOOKUP(A331,'Oversigt cpr for elever '!$A$6:$C$4002,2,FALSE)</f>
        <v>#N/A</v>
      </c>
      <c r="C331" t="e">
        <f>VLOOKUP(A331,'Oversigt cpr for elever '!$A$6:$C$4002,3,FALSE)</f>
        <v>#N/A</v>
      </c>
      <c r="D331">
        <f>SUMIF('Hold (protokol)'!$D$10:$D$4002,'Overblik - FSKR'!A331,'Hold (protokol)'!$K$10:$K$4002)</f>
        <v>0</v>
      </c>
      <c r="E331">
        <f>SUMIF('Hold (protokol)'!$E$10:$E$4002,'Overblik - FSKR'!A331,'Hold (protokol)'!$K$10:$K$4002)</f>
        <v>0</v>
      </c>
      <c r="F331">
        <f>SUMIF('Hold (protokol)'!$F$10:$F$4002,'Overblik - FSKR'!A331,'Hold (protokol)'!$K$10:$K$4002)</f>
        <v>0</v>
      </c>
      <c r="G331">
        <f>SUMIF('Hold (protokol)'!$G$10:$G$4002,'Overblik - FSKR'!A331,'Hold (protokol)'!$K$10:$K$4002)</f>
        <v>0</v>
      </c>
      <c r="H331">
        <f>SUMIF('Hold (protokol)'!$H$10:$H$4002,'Overblik - FSKR'!A331,'Hold (protokol)'!$K$10:$K$4002)</f>
        <v>0</v>
      </c>
      <c r="I331" s="49">
        <f t="shared" si="15"/>
        <v>0</v>
      </c>
      <c r="J331" s="49">
        <f>SUMIF('Individuel (protokol)'!$C$10:$C$3999,'Overblik - FSKR'!A331,'Individuel (protokol)'!$E$10:$E$3999)</f>
        <v>0</v>
      </c>
      <c r="K331" s="50">
        <f t="shared" si="16"/>
        <v>0</v>
      </c>
      <c r="L331">
        <f t="shared" si="17"/>
        <v>0</v>
      </c>
    </row>
    <row r="332" spans="1:12" x14ac:dyDescent="0.25">
      <c r="A332" s="29">
        <f>'Oversigt cpr for elever '!A338</f>
        <v>0</v>
      </c>
      <c r="B332" t="e">
        <f>VLOOKUP(A332,'Oversigt cpr for elever '!$A$6:$C$4002,2,FALSE)</f>
        <v>#N/A</v>
      </c>
      <c r="C332" t="e">
        <f>VLOOKUP(A332,'Oversigt cpr for elever '!$A$6:$C$4002,3,FALSE)</f>
        <v>#N/A</v>
      </c>
      <c r="D332">
        <f>SUMIF('Hold (protokol)'!$D$10:$D$4002,'Overblik - FSKR'!A332,'Hold (protokol)'!$K$10:$K$4002)</f>
        <v>0</v>
      </c>
      <c r="E332">
        <f>SUMIF('Hold (protokol)'!$E$10:$E$4002,'Overblik - FSKR'!A332,'Hold (protokol)'!$K$10:$K$4002)</f>
        <v>0</v>
      </c>
      <c r="F332">
        <f>SUMIF('Hold (protokol)'!$F$10:$F$4002,'Overblik - FSKR'!A332,'Hold (protokol)'!$K$10:$K$4002)</f>
        <v>0</v>
      </c>
      <c r="G332">
        <f>SUMIF('Hold (protokol)'!$G$10:$G$4002,'Overblik - FSKR'!A332,'Hold (protokol)'!$K$10:$K$4002)</f>
        <v>0</v>
      </c>
      <c r="H332">
        <f>SUMIF('Hold (protokol)'!$H$10:$H$4002,'Overblik - FSKR'!A332,'Hold (protokol)'!$K$10:$K$4002)</f>
        <v>0</v>
      </c>
      <c r="I332" s="49">
        <f t="shared" si="15"/>
        <v>0</v>
      </c>
      <c r="J332" s="49">
        <f>SUMIF('Individuel (protokol)'!$C$10:$C$3999,'Overblik - FSKR'!A332,'Individuel (protokol)'!$E$10:$E$3999)</f>
        <v>0</v>
      </c>
      <c r="K332" s="50">
        <f t="shared" si="16"/>
        <v>0</v>
      </c>
      <c r="L332">
        <f t="shared" si="17"/>
        <v>0</v>
      </c>
    </row>
    <row r="333" spans="1:12" x14ac:dyDescent="0.25">
      <c r="A333" s="29">
        <f>'Oversigt cpr for elever '!A339</f>
        <v>0</v>
      </c>
      <c r="B333" t="e">
        <f>VLOOKUP(A333,'Oversigt cpr for elever '!$A$6:$C$4002,2,FALSE)</f>
        <v>#N/A</v>
      </c>
      <c r="C333" t="e">
        <f>VLOOKUP(A333,'Oversigt cpr for elever '!$A$6:$C$4002,3,FALSE)</f>
        <v>#N/A</v>
      </c>
      <c r="D333">
        <f>SUMIF('Hold (protokol)'!$D$10:$D$4002,'Overblik - FSKR'!A333,'Hold (protokol)'!$K$10:$K$4002)</f>
        <v>0</v>
      </c>
      <c r="E333">
        <f>SUMIF('Hold (protokol)'!$E$10:$E$4002,'Overblik - FSKR'!A333,'Hold (protokol)'!$K$10:$K$4002)</f>
        <v>0</v>
      </c>
      <c r="F333">
        <f>SUMIF('Hold (protokol)'!$F$10:$F$4002,'Overblik - FSKR'!A333,'Hold (protokol)'!$K$10:$K$4002)</f>
        <v>0</v>
      </c>
      <c r="G333">
        <f>SUMIF('Hold (protokol)'!$G$10:$G$4002,'Overblik - FSKR'!A333,'Hold (protokol)'!$K$10:$K$4002)</f>
        <v>0</v>
      </c>
      <c r="H333">
        <f>SUMIF('Hold (protokol)'!$H$10:$H$4002,'Overblik - FSKR'!A333,'Hold (protokol)'!$K$10:$K$4002)</f>
        <v>0</v>
      </c>
      <c r="I333" s="49">
        <f t="shared" si="15"/>
        <v>0</v>
      </c>
      <c r="J333" s="49">
        <f>SUMIF('Individuel (protokol)'!$C$10:$C$3999,'Overblik - FSKR'!A333,'Individuel (protokol)'!$E$10:$E$3999)</f>
        <v>0</v>
      </c>
      <c r="K333" s="50">
        <f t="shared" si="16"/>
        <v>0</v>
      </c>
      <c r="L333">
        <f t="shared" si="17"/>
        <v>0</v>
      </c>
    </row>
    <row r="334" spans="1:12" x14ac:dyDescent="0.25">
      <c r="A334" s="29">
        <f>'Oversigt cpr for elever '!A340</f>
        <v>0</v>
      </c>
      <c r="B334" t="e">
        <f>VLOOKUP(A334,'Oversigt cpr for elever '!$A$6:$C$4002,2,FALSE)</f>
        <v>#N/A</v>
      </c>
      <c r="C334" t="e">
        <f>VLOOKUP(A334,'Oversigt cpr for elever '!$A$6:$C$4002,3,FALSE)</f>
        <v>#N/A</v>
      </c>
      <c r="D334">
        <f>SUMIF('Hold (protokol)'!$D$10:$D$4002,'Overblik - FSKR'!A334,'Hold (protokol)'!$K$10:$K$4002)</f>
        <v>0</v>
      </c>
      <c r="E334">
        <f>SUMIF('Hold (protokol)'!$E$10:$E$4002,'Overblik - FSKR'!A334,'Hold (protokol)'!$K$10:$K$4002)</f>
        <v>0</v>
      </c>
      <c r="F334">
        <f>SUMIF('Hold (protokol)'!$F$10:$F$4002,'Overblik - FSKR'!A334,'Hold (protokol)'!$K$10:$K$4002)</f>
        <v>0</v>
      </c>
      <c r="G334">
        <f>SUMIF('Hold (protokol)'!$G$10:$G$4002,'Overblik - FSKR'!A334,'Hold (protokol)'!$K$10:$K$4002)</f>
        <v>0</v>
      </c>
      <c r="H334">
        <f>SUMIF('Hold (protokol)'!$H$10:$H$4002,'Overblik - FSKR'!A334,'Hold (protokol)'!$K$10:$K$4002)</f>
        <v>0</v>
      </c>
      <c r="I334" s="49">
        <f t="shared" si="15"/>
        <v>0</v>
      </c>
      <c r="J334" s="49">
        <f>SUMIF('Individuel (protokol)'!$C$10:$C$3999,'Overblik - FSKR'!A334,'Individuel (protokol)'!$E$10:$E$3999)</f>
        <v>0</v>
      </c>
      <c r="K334" s="50">
        <f t="shared" si="16"/>
        <v>0</v>
      </c>
      <c r="L334">
        <f t="shared" si="17"/>
        <v>0</v>
      </c>
    </row>
    <row r="335" spans="1:12" x14ac:dyDescent="0.25">
      <c r="A335" s="29">
        <f>'Oversigt cpr for elever '!A341</f>
        <v>0</v>
      </c>
      <c r="B335" t="e">
        <f>VLOOKUP(A335,'Oversigt cpr for elever '!$A$6:$C$4002,2,FALSE)</f>
        <v>#N/A</v>
      </c>
      <c r="C335" t="e">
        <f>VLOOKUP(A335,'Oversigt cpr for elever '!$A$6:$C$4002,3,FALSE)</f>
        <v>#N/A</v>
      </c>
      <c r="D335">
        <f>SUMIF('Hold (protokol)'!$D$10:$D$4002,'Overblik - FSKR'!A335,'Hold (protokol)'!$K$10:$K$4002)</f>
        <v>0</v>
      </c>
      <c r="E335">
        <f>SUMIF('Hold (protokol)'!$E$10:$E$4002,'Overblik - FSKR'!A335,'Hold (protokol)'!$K$10:$K$4002)</f>
        <v>0</v>
      </c>
      <c r="F335">
        <f>SUMIF('Hold (protokol)'!$F$10:$F$4002,'Overblik - FSKR'!A335,'Hold (protokol)'!$K$10:$K$4002)</f>
        <v>0</v>
      </c>
      <c r="G335">
        <f>SUMIF('Hold (protokol)'!$G$10:$G$4002,'Overblik - FSKR'!A335,'Hold (protokol)'!$K$10:$K$4002)</f>
        <v>0</v>
      </c>
      <c r="H335">
        <f>SUMIF('Hold (protokol)'!$H$10:$H$4002,'Overblik - FSKR'!A335,'Hold (protokol)'!$K$10:$K$4002)</f>
        <v>0</v>
      </c>
      <c r="I335" s="49">
        <f t="shared" si="15"/>
        <v>0</v>
      </c>
      <c r="J335" s="49">
        <f>SUMIF('Individuel (protokol)'!$C$10:$C$3999,'Overblik - FSKR'!A335,'Individuel (protokol)'!$E$10:$E$3999)</f>
        <v>0</v>
      </c>
      <c r="K335" s="50">
        <f t="shared" si="16"/>
        <v>0</v>
      </c>
      <c r="L335">
        <f t="shared" si="17"/>
        <v>0</v>
      </c>
    </row>
    <row r="336" spans="1:12" x14ac:dyDescent="0.25">
      <c r="A336" s="29">
        <f>'Oversigt cpr for elever '!A342</f>
        <v>0</v>
      </c>
      <c r="B336" t="e">
        <f>VLOOKUP(A336,'Oversigt cpr for elever '!$A$6:$C$4002,2,FALSE)</f>
        <v>#N/A</v>
      </c>
      <c r="C336" t="e">
        <f>VLOOKUP(A336,'Oversigt cpr for elever '!$A$6:$C$4002,3,FALSE)</f>
        <v>#N/A</v>
      </c>
      <c r="D336">
        <f>SUMIF('Hold (protokol)'!$D$10:$D$4002,'Overblik - FSKR'!A336,'Hold (protokol)'!$K$10:$K$4002)</f>
        <v>0</v>
      </c>
      <c r="E336">
        <f>SUMIF('Hold (protokol)'!$E$10:$E$4002,'Overblik - FSKR'!A336,'Hold (protokol)'!$K$10:$K$4002)</f>
        <v>0</v>
      </c>
      <c r="F336">
        <f>SUMIF('Hold (protokol)'!$F$10:$F$4002,'Overblik - FSKR'!A336,'Hold (protokol)'!$K$10:$K$4002)</f>
        <v>0</v>
      </c>
      <c r="G336">
        <f>SUMIF('Hold (protokol)'!$G$10:$G$4002,'Overblik - FSKR'!A336,'Hold (protokol)'!$K$10:$K$4002)</f>
        <v>0</v>
      </c>
      <c r="H336">
        <f>SUMIF('Hold (protokol)'!$H$10:$H$4002,'Overblik - FSKR'!A336,'Hold (protokol)'!$K$10:$K$4002)</f>
        <v>0</v>
      </c>
      <c r="I336" s="49">
        <f t="shared" si="15"/>
        <v>0</v>
      </c>
      <c r="J336" s="49">
        <f>SUMIF('Individuel (protokol)'!$C$10:$C$3999,'Overblik - FSKR'!A336,'Individuel (protokol)'!$E$10:$E$3999)</f>
        <v>0</v>
      </c>
      <c r="K336" s="50">
        <f t="shared" si="16"/>
        <v>0</v>
      </c>
      <c r="L336">
        <f t="shared" si="17"/>
        <v>0</v>
      </c>
    </row>
    <row r="337" spans="1:12" x14ac:dyDescent="0.25">
      <c r="A337" s="29">
        <f>'Oversigt cpr for elever '!A343</f>
        <v>0</v>
      </c>
      <c r="B337" t="e">
        <f>VLOOKUP(A337,'Oversigt cpr for elever '!$A$6:$C$4002,2,FALSE)</f>
        <v>#N/A</v>
      </c>
      <c r="C337" t="e">
        <f>VLOOKUP(A337,'Oversigt cpr for elever '!$A$6:$C$4002,3,FALSE)</f>
        <v>#N/A</v>
      </c>
      <c r="D337">
        <f>SUMIF('Hold (protokol)'!$D$10:$D$4002,'Overblik - FSKR'!A337,'Hold (protokol)'!$K$10:$K$4002)</f>
        <v>0</v>
      </c>
      <c r="E337">
        <f>SUMIF('Hold (protokol)'!$E$10:$E$4002,'Overblik - FSKR'!A337,'Hold (protokol)'!$K$10:$K$4002)</f>
        <v>0</v>
      </c>
      <c r="F337">
        <f>SUMIF('Hold (protokol)'!$F$10:$F$4002,'Overblik - FSKR'!A337,'Hold (protokol)'!$K$10:$K$4002)</f>
        <v>0</v>
      </c>
      <c r="G337">
        <f>SUMIF('Hold (protokol)'!$G$10:$G$4002,'Overblik - FSKR'!A337,'Hold (protokol)'!$K$10:$K$4002)</f>
        <v>0</v>
      </c>
      <c r="H337">
        <f>SUMIF('Hold (protokol)'!$H$10:$H$4002,'Overblik - FSKR'!A337,'Hold (protokol)'!$K$10:$K$4002)</f>
        <v>0</v>
      </c>
      <c r="I337" s="49">
        <f t="shared" si="15"/>
        <v>0</v>
      </c>
      <c r="J337" s="49">
        <f>SUMIF('Individuel (protokol)'!$C$10:$C$3999,'Overblik - FSKR'!A337,'Individuel (protokol)'!$E$10:$E$3999)</f>
        <v>0</v>
      </c>
      <c r="K337" s="50">
        <f t="shared" si="16"/>
        <v>0</v>
      </c>
      <c r="L337">
        <f t="shared" si="17"/>
        <v>0</v>
      </c>
    </row>
    <row r="338" spans="1:12" x14ac:dyDescent="0.25">
      <c r="A338" s="29">
        <f>'Oversigt cpr for elever '!A344</f>
        <v>0</v>
      </c>
      <c r="B338" t="e">
        <f>VLOOKUP(A338,'Oversigt cpr for elever '!$A$6:$C$4002,2,FALSE)</f>
        <v>#N/A</v>
      </c>
      <c r="C338" t="e">
        <f>VLOOKUP(A338,'Oversigt cpr for elever '!$A$6:$C$4002,3,FALSE)</f>
        <v>#N/A</v>
      </c>
      <c r="D338">
        <f>SUMIF('Hold (protokol)'!$D$10:$D$4002,'Overblik - FSKR'!A338,'Hold (protokol)'!$K$10:$K$4002)</f>
        <v>0</v>
      </c>
      <c r="E338">
        <f>SUMIF('Hold (protokol)'!$E$10:$E$4002,'Overblik - FSKR'!A338,'Hold (protokol)'!$K$10:$K$4002)</f>
        <v>0</v>
      </c>
      <c r="F338">
        <f>SUMIF('Hold (protokol)'!$F$10:$F$4002,'Overblik - FSKR'!A338,'Hold (protokol)'!$K$10:$K$4002)</f>
        <v>0</v>
      </c>
      <c r="G338">
        <f>SUMIF('Hold (protokol)'!$G$10:$G$4002,'Overblik - FSKR'!A338,'Hold (protokol)'!$K$10:$K$4002)</f>
        <v>0</v>
      </c>
      <c r="H338">
        <f>SUMIF('Hold (protokol)'!$H$10:$H$4002,'Overblik - FSKR'!A338,'Hold (protokol)'!$K$10:$K$4002)</f>
        <v>0</v>
      </c>
      <c r="I338" s="49">
        <f t="shared" si="15"/>
        <v>0</v>
      </c>
      <c r="J338" s="49">
        <f>SUMIF('Individuel (protokol)'!$C$10:$C$3999,'Overblik - FSKR'!A338,'Individuel (protokol)'!$E$10:$E$3999)</f>
        <v>0</v>
      </c>
      <c r="K338" s="50">
        <f t="shared" si="16"/>
        <v>0</v>
      </c>
      <c r="L338">
        <f t="shared" si="17"/>
        <v>0</v>
      </c>
    </row>
    <row r="339" spans="1:12" x14ac:dyDescent="0.25">
      <c r="A339" s="29">
        <f>'Oversigt cpr for elever '!A345</f>
        <v>0</v>
      </c>
      <c r="B339" t="e">
        <f>VLOOKUP(A339,'Oversigt cpr for elever '!$A$6:$C$4002,2,FALSE)</f>
        <v>#N/A</v>
      </c>
      <c r="C339" t="e">
        <f>VLOOKUP(A339,'Oversigt cpr for elever '!$A$6:$C$4002,3,FALSE)</f>
        <v>#N/A</v>
      </c>
      <c r="D339">
        <f>SUMIF('Hold (protokol)'!$D$10:$D$4002,'Overblik - FSKR'!A339,'Hold (protokol)'!$K$10:$K$4002)</f>
        <v>0</v>
      </c>
      <c r="E339">
        <f>SUMIF('Hold (protokol)'!$E$10:$E$4002,'Overblik - FSKR'!A339,'Hold (protokol)'!$K$10:$K$4002)</f>
        <v>0</v>
      </c>
      <c r="F339">
        <f>SUMIF('Hold (protokol)'!$F$10:$F$4002,'Overblik - FSKR'!A339,'Hold (protokol)'!$K$10:$K$4002)</f>
        <v>0</v>
      </c>
      <c r="G339">
        <f>SUMIF('Hold (protokol)'!$G$10:$G$4002,'Overblik - FSKR'!A339,'Hold (protokol)'!$K$10:$K$4002)</f>
        <v>0</v>
      </c>
      <c r="H339">
        <f>SUMIF('Hold (protokol)'!$H$10:$H$4002,'Overblik - FSKR'!A339,'Hold (protokol)'!$K$10:$K$4002)</f>
        <v>0</v>
      </c>
      <c r="I339" s="49">
        <f t="shared" si="15"/>
        <v>0</v>
      </c>
      <c r="J339" s="49">
        <f>SUMIF('Individuel (protokol)'!$C$10:$C$3999,'Overblik - FSKR'!A339,'Individuel (protokol)'!$E$10:$E$3999)</f>
        <v>0</v>
      </c>
      <c r="K339" s="50">
        <f t="shared" si="16"/>
        <v>0</v>
      </c>
      <c r="L339">
        <f t="shared" si="17"/>
        <v>0</v>
      </c>
    </row>
    <row r="340" spans="1:12" x14ac:dyDescent="0.25">
      <c r="A340" s="29">
        <f>'Oversigt cpr for elever '!A346</f>
        <v>0</v>
      </c>
      <c r="B340" t="e">
        <f>VLOOKUP(A340,'Oversigt cpr for elever '!$A$6:$C$4002,2,FALSE)</f>
        <v>#N/A</v>
      </c>
      <c r="C340" t="e">
        <f>VLOOKUP(A340,'Oversigt cpr for elever '!$A$6:$C$4002,3,FALSE)</f>
        <v>#N/A</v>
      </c>
      <c r="D340">
        <f>SUMIF('Hold (protokol)'!$D$10:$D$4002,'Overblik - FSKR'!A340,'Hold (protokol)'!$K$10:$K$4002)</f>
        <v>0</v>
      </c>
      <c r="E340">
        <f>SUMIF('Hold (protokol)'!$E$10:$E$4002,'Overblik - FSKR'!A340,'Hold (protokol)'!$K$10:$K$4002)</f>
        <v>0</v>
      </c>
      <c r="F340">
        <f>SUMIF('Hold (protokol)'!$F$10:$F$4002,'Overblik - FSKR'!A340,'Hold (protokol)'!$K$10:$K$4002)</f>
        <v>0</v>
      </c>
      <c r="G340">
        <f>SUMIF('Hold (protokol)'!$G$10:$G$4002,'Overblik - FSKR'!A340,'Hold (protokol)'!$K$10:$K$4002)</f>
        <v>0</v>
      </c>
      <c r="H340">
        <f>SUMIF('Hold (protokol)'!$H$10:$H$4002,'Overblik - FSKR'!A340,'Hold (protokol)'!$K$10:$K$4002)</f>
        <v>0</v>
      </c>
      <c r="I340" s="49">
        <f t="shared" si="15"/>
        <v>0</v>
      </c>
      <c r="J340" s="49">
        <f>SUMIF('Individuel (protokol)'!$C$10:$C$3999,'Overblik - FSKR'!A340,'Individuel (protokol)'!$E$10:$E$3999)</f>
        <v>0</v>
      </c>
      <c r="K340" s="50">
        <f t="shared" si="16"/>
        <v>0</v>
      </c>
      <c r="L340">
        <f t="shared" si="17"/>
        <v>0</v>
      </c>
    </row>
    <row r="341" spans="1:12" x14ac:dyDescent="0.25">
      <c r="A341" s="29">
        <f>'Oversigt cpr for elever '!A347</f>
        <v>0</v>
      </c>
      <c r="B341" t="e">
        <f>VLOOKUP(A341,'Oversigt cpr for elever '!$A$6:$C$4002,2,FALSE)</f>
        <v>#N/A</v>
      </c>
      <c r="C341" t="e">
        <f>VLOOKUP(A341,'Oversigt cpr for elever '!$A$6:$C$4002,3,FALSE)</f>
        <v>#N/A</v>
      </c>
      <c r="D341">
        <f>SUMIF('Hold (protokol)'!$D$10:$D$4002,'Overblik - FSKR'!A341,'Hold (protokol)'!$K$10:$K$4002)</f>
        <v>0</v>
      </c>
      <c r="E341">
        <f>SUMIF('Hold (protokol)'!$E$10:$E$4002,'Overblik - FSKR'!A341,'Hold (protokol)'!$K$10:$K$4002)</f>
        <v>0</v>
      </c>
      <c r="F341">
        <f>SUMIF('Hold (protokol)'!$F$10:$F$4002,'Overblik - FSKR'!A341,'Hold (protokol)'!$K$10:$K$4002)</f>
        <v>0</v>
      </c>
      <c r="G341">
        <f>SUMIF('Hold (protokol)'!$G$10:$G$4002,'Overblik - FSKR'!A341,'Hold (protokol)'!$K$10:$K$4002)</f>
        <v>0</v>
      </c>
      <c r="H341">
        <f>SUMIF('Hold (protokol)'!$H$10:$H$4002,'Overblik - FSKR'!A341,'Hold (protokol)'!$K$10:$K$4002)</f>
        <v>0</v>
      </c>
      <c r="I341" s="49">
        <f t="shared" si="15"/>
        <v>0</v>
      </c>
      <c r="J341" s="49">
        <f>SUMIF('Individuel (protokol)'!$C$10:$C$3999,'Overblik - FSKR'!A341,'Individuel (protokol)'!$E$10:$E$3999)</f>
        <v>0</v>
      </c>
      <c r="K341" s="50">
        <f t="shared" si="16"/>
        <v>0</v>
      </c>
      <c r="L341">
        <f t="shared" si="17"/>
        <v>0</v>
      </c>
    </row>
    <row r="342" spans="1:12" x14ac:dyDescent="0.25">
      <c r="A342" s="29">
        <f>'Oversigt cpr for elever '!A348</f>
        <v>0</v>
      </c>
      <c r="B342" t="e">
        <f>VLOOKUP(A342,'Oversigt cpr for elever '!$A$6:$C$4002,2,FALSE)</f>
        <v>#N/A</v>
      </c>
      <c r="C342" t="e">
        <f>VLOOKUP(A342,'Oversigt cpr for elever '!$A$6:$C$4002,3,FALSE)</f>
        <v>#N/A</v>
      </c>
      <c r="D342">
        <f>SUMIF('Hold (protokol)'!$D$10:$D$4002,'Overblik - FSKR'!A342,'Hold (protokol)'!$K$10:$K$4002)</f>
        <v>0</v>
      </c>
      <c r="E342">
        <f>SUMIF('Hold (protokol)'!$E$10:$E$4002,'Overblik - FSKR'!A342,'Hold (protokol)'!$K$10:$K$4002)</f>
        <v>0</v>
      </c>
      <c r="F342">
        <f>SUMIF('Hold (protokol)'!$F$10:$F$4002,'Overblik - FSKR'!A342,'Hold (protokol)'!$K$10:$K$4002)</f>
        <v>0</v>
      </c>
      <c r="G342">
        <f>SUMIF('Hold (protokol)'!$G$10:$G$4002,'Overblik - FSKR'!A342,'Hold (protokol)'!$K$10:$K$4002)</f>
        <v>0</v>
      </c>
      <c r="H342">
        <f>SUMIF('Hold (protokol)'!$H$10:$H$4002,'Overblik - FSKR'!A342,'Hold (protokol)'!$K$10:$K$4002)</f>
        <v>0</v>
      </c>
      <c r="I342" s="49">
        <f t="shared" si="15"/>
        <v>0</v>
      </c>
      <c r="J342" s="49">
        <f>SUMIF('Individuel (protokol)'!$C$10:$C$3999,'Overblik - FSKR'!A342,'Individuel (protokol)'!$E$10:$E$3999)</f>
        <v>0</v>
      </c>
      <c r="K342" s="50">
        <f t="shared" si="16"/>
        <v>0</v>
      </c>
      <c r="L342">
        <f t="shared" si="17"/>
        <v>0</v>
      </c>
    </row>
    <row r="343" spans="1:12" x14ac:dyDescent="0.25">
      <c r="A343" s="29">
        <f>'Oversigt cpr for elever '!A349</f>
        <v>0</v>
      </c>
      <c r="B343" t="e">
        <f>VLOOKUP(A343,'Oversigt cpr for elever '!$A$6:$C$4002,2,FALSE)</f>
        <v>#N/A</v>
      </c>
      <c r="C343" t="e">
        <f>VLOOKUP(A343,'Oversigt cpr for elever '!$A$6:$C$4002,3,FALSE)</f>
        <v>#N/A</v>
      </c>
      <c r="D343">
        <f>SUMIF('Hold (protokol)'!$D$10:$D$4002,'Overblik - FSKR'!A343,'Hold (protokol)'!$K$10:$K$4002)</f>
        <v>0</v>
      </c>
      <c r="E343">
        <f>SUMIF('Hold (protokol)'!$E$10:$E$4002,'Overblik - FSKR'!A343,'Hold (protokol)'!$K$10:$K$4002)</f>
        <v>0</v>
      </c>
      <c r="F343">
        <f>SUMIF('Hold (protokol)'!$F$10:$F$4002,'Overblik - FSKR'!A343,'Hold (protokol)'!$K$10:$K$4002)</f>
        <v>0</v>
      </c>
      <c r="G343">
        <f>SUMIF('Hold (protokol)'!$G$10:$G$4002,'Overblik - FSKR'!A343,'Hold (protokol)'!$K$10:$K$4002)</f>
        <v>0</v>
      </c>
      <c r="H343">
        <f>SUMIF('Hold (protokol)'!$H$10:$H$4002,'Overblik - FSKR'!A343,'Hold (protokol)'!$K$10:$K$4002)</f>
        <v>0</v>
      </c>
      <c r="I343" s="49">
        <f t="shared" si="15"/>
        <v>0</v>
      </c>
      <c r="J343" s="49">
        <f>SUMIF('Individuel (protokol)'!$C$10:$C$3999,'Overblik - FSKR'!A343,'Individuel (protokol)'!$E$10:$E$3999)</f>
        <v>0</v>
      </c>
      <c r="K343" s="50">
        <f t="shared" si="16"/>
        <v>0</v>
      </c>
      <c r="L343">
        <f t="shared" si="17"/>
        <v>0</v>
      </c>
    </row>
    <row r="344" spans="1:12" x14ac:dyDescent="0.25">
      <c r="A344" s="29">
        <f>'Oversigt cpr for elever '!A350</f>
        <v>0</v>
      </c>
      <c r="B344" t="e">
        <f>VLOOKUP(A344,'Oversigt cpr for elever '!$A$6:$C$4002,2,FALSE)</f>
        <v>#N/A</v>
      </c>
      <c r="C344" t="e">
        <f>VLOOKUP(A344,'Oversigt cpr for elever '!$A$6:$C$4002,3,FALSE)</f>
        <v>#N/A</v>
      </c>
      <c r="D344">
        <f>SUMIF('Hold (protokol)'!$D$10:$D$4002,'Overblik - FSKR'!A344,'Hold (protokol)'!$K$10:$K$4002)</f>
        <v>0</v>
      </c>
      <c r="E344">
        <f>SUMIF('Hold (protokol)'!$E$10:$E$4002,'Overblik - FSKR'!A344,'Hold (protokol)'!$K$10:$K$4002)</f>
        <v>0</v>
      </c>
      <c r="F344">
        <f>SUMIF('Hold (protokol)'!$F$10:$F$4002,'Overblik - FSKR'!A344,'Hold (protokol)'!$K$10:$K$4002)</f>
        <v>0</v>
      </c>
      <c r="G344">
        <f>SUMIF('Hold (protokol)'!$G$10:$G$4002,'Overblik - FSKR'!A344,'Hold (protokol)'!$K$10:$K$4002)</f>
        <v>0</v>
      </c>
      <c r="H344">
        <f>SUMIF('Hold (protokol)'!$H$10:$H$4002,'Overblik - FSKR'!A344,'Hold (protokol)'!$K$10:$K$4002)</f>
        <v>0</v>
      </c>
      <c r="I344" s="49">
        <f t="shared" si="15"/>
        <v>0</v>
      </c>
      <c r="J344" s="49">
        <f>SUMIF('Individuel (protokol)'!$C$10:$C$3999,'Overblik - FSKR'!A344,'Individuel (protokol)'!$E$10:$E$3999)</f>
        <v>0</v>
      </c>
      <c r="K344" s="50">
        <f t="shared" si="16"/>
        <v>0</v>
      </c>
      <c r="L344">
        <f t="shared" si="17"/>
        <v>0</v>
      </c>
    </row>
    <row r="345" spans="1:12" x14ac:dyDescent="0.25">
      <c r="A345" s="29">
        <f>'Oversigt cpr for elever '!A351</f>
        <v>0</v>
      </c>
      <c r="B345" t="e">
        <f>VLOOKUP(A345,'Oversigt cpr for elever '!$A$6:$C$4002,2,FALSE)</f>
        <v>#N/A</v>
      </c>
      <c r="C345" t="e">
        <f>VLOOKUP(A345,'Oversigt cpr for elever '!$A$6:$C$4002,3,FALSE)</f>
        <v>#N/A</v>
      </c>
      <c r="D345">
        <f>SUMIF('Hold (protokol)'!$D$10:$D$4002,'Overblik - FSKR'!A345,'Hold (protokol)'!$K$10:$K$4002)</f>
        <v>0</v>
      </c>
      <c r="E345">
        <f>SUMIF('Hold (protokol)'!$E$10:$E$4002,'Overblik - FSKR'!A345,'Hold (protokol)'!$K$10:$K$4002)</f>
        <v>0</v>
      </c>
      <c r="F345">
        <f>SUMIF('Hold (protokol)'!$F$10:$F$4002,'Overblik - FSKR'!A345,'Hold (protokol)'!$K$10:$K$4002)</f>
        <v>0</v>
      </c>
      <c r="G345">
        <f>SUMIF('Hold (protokol)'!$G$10:$G$4002,'Overblik - FSKR'!A345,'Hold (protokol)'!$K$10:$K$4002)</f>
        <v>0</v>
      </c>
      <c r="H345">
        <f>SUMIF('Hold (protokol)'!$H$10:$H$4002,'Overblik - FSKR'!A345,'Hold (protokol)'!$K$10:$K$4002)</f>
        <v>0</v>
      </c>
      <c r="I345" s="49">
        <f t="shared" si="15"/>
        <v>0</v>
      </c>
      <c r="J345" s="49">
        <f>SUMIF('Individuel (protokol)'!$C$10:$C$3999,'Overblik - FSKR'!A345,'Individuel (protokol)'!$E$10:$E$3999)</f>
        <v>0</v>
      </c>
      <c r="K345" s="50">
        <f t="shared" si="16"/>
        <v>0</v>
      </c>
      <c r="L345">
        <f t="shared" si="17"/>
        <v>0</v>
      </c>
    </row>
    <row r="346" spans="1:12" x14ac:dyDescent="0.25">
      <c r="A346" s="29">
        <f>'Oversigt cpr for elever '!A352</f>
        <v>0</v>
      </c>
      <c r="B346" t="e">
        <f>VLOOKUP(A346,'Oversigt cpr for elever '!$A$6:$C$4002,2,FALSE)</f>
        <v>#N/A</v>
      </c>
      <c r="C346" t="e">
        <f>VLOOKUP(A346,'Oversigt cpr for elever '!$A$6:$C$4002,3,FALSE)</f>
        <v>#N/A</v>
      </c>
      <c r="D346">
        <f>SUMIF('Hold (protokol)'!$D$10:$D$4002,'Overblik - FSKR'!A346,'Hold (protokol)'!$K$10:$K$4002)</f>
        <v>0</v>
      </c>
      <c r="E346">
        <f>SUMIF('Hold (protokol)'!$E$10:$E$4002,'Overblik - FSKR'!A346,'Hold (protokol)'!$K$10:$K$4002)</f>
        <v>0</v>
      </c>
      <c r="F346">
        <f>SUMIF('Hold (protokol)'!$F$10:$F$4002,'Overblik - FSKR'!A346,'Hold (protokol)'!$K$10:$K$4002)</f>
        <v>0</v>
      </c>
      <c r="G346">
        <f>SUMIF('Hold (protokol)'!$G$10:$G$4002,'Overblik - FSKR'!A346,'Hold (protokol)'!$K$10:$K$4002)</f>
        <v>0</v>
      </c>
      <c r="H346">
        <f>SUMIF('Hold (protokol)'!$H$10:$H$4002,'Overblik - FSKR'!A346,'Hold (protokol)'!$K$10:$K$4002)</f>
        <v>0</v>
      </c>
      <c r="I346" s="49">
        <f t="shared" si="15"/>
        <v>0</v>
      </c>
      <c r="J346" s="49">
        <f>SUMIF('Individuel (protokol)'!$C$10:$C$3999,'Overblik - FSKR'!A346,'Individuel (protokol)'!$E$10:$E$3999)</f>
        <v>0</v>
      </c>
      <c r="K346" s="50">
        <f t="shared" si="16"/>
        <v>0</v>
      </c>
      <c r="L346">
        <f t="shared" si="17"/>
        <v>0</v>
      </c>
    </row>
    <row r="347" spans="1:12" x14ac:dyDescent="0.25">
      <c r="A347" s="29">
        <f>'Oversigt cpr for elever '!A353</f>
        <v>0</v>
      </c>
      <c r="B347" t="e">
        <f>VLOOKUP(A347,'Oversigt cpr for elever '!$A$6:$C$4002,2,FALSE)</f>
        <v>#N/A</v>
      </c>
      <c r="C347" t="e">
        <f>VLOOKUP(A347,'Oversigt cpr for elever '!$A$6:$C$4002,3,FALSE)</f>
        <v>#N/A</v>
      </c>
      <c r="D347">
        <f>SUMIF('Hold (protokol)'!$D$10:$D$4002,'Overblik - FSKR'!A347,'Hold (protokol)'!$K$10:$K$4002)</f>
        <v>0</v>
      </c>
      <c r="E347">
        <f>SUMIF('Hold (protokol)'!$E$10:$E$4002,'Overblik - FSKR'!A347,'Hold (protokol)'!$K$10:$K$4002)</f>
        <v>0</v>
      </c>
      <c r="F347">
        <f>SUMIF('Hold (protokol)'!$F$10:$F$4002,'Overblik - FSKR'!A347,'Hold (protokol)'!$K$10:$K$4002)</f>
        <v>0</v>
      </c>
      <c r="G347">
        <f>SUMIF('Hold (protokol)'!$G$10:$G$4002,'Overblik - FSKR'!A347,'Hold (protokol)'!$K$10:$K$4002)</f>
        <v>0</v>
      </c>
      <c r="H347">
        <f>SUMIF('Hold (protokol)'!$H$10:$H$4002,'Overblik - FSKR'!A347,'Hold (protokol)'!$K$10:$K$4002)</f>
        <v>0</v>
      </c>
      <c r="I347" s="49">
        <f t="shared" si="15"/>
        <v>0</v>
      </c>
      <c r="J347" s="49">
        <f>SUMIF('Individuel (protokol)'!$C$10:$C$3999,'Overblik - FSKR'!A347,'Individuel (protokol)'!$E$10:$E$3999)</f>
        <v>0</v>
      </c>
      <c r="K347" s="50">
        <f t="shared" si="16"/>
        <v>0</v>
      </c>
      <c r="L347">
        <f t="shared" si="17"/>
        <v>0</v>
      </c>
    </row>
    <row r="348" spans="1:12" x14ac:dyDescent="0.25">
      <c r="A348" s="29">
        <f>'Oversigt cpr for elever '!A354</f>
        <v>0</v>
      </c>
      <c r="B348" t="e">
        <f>VLOOKUP(A348,'Oversigt cpr for elever '!$A$6:$C$4002,2,FALSE)</f>
        <v>#N/A</v>
      </c>
      <c r="C348" t="e">
        <f>VLOOKUP(A348,'Oversigt cpr for elever '!$A$6:$C$4002,3,FALSE)</f>
        <v>#N/A</v>
      </c>
      <c r="D348">
        <f>SUMIF('Hold (protokol)'!$D$10:$D$4002,'Overblik - FSKR'!A348,'Hold (protokol)'!$K$10:$K$4002)</f>
        <v>0</v>
      </c>
      <c r="E348">
        <f>SUMIF('Hold (protokol)'!$E$10:$E$4002,'Overblik - FSKR'!A348,'Hold (protokol)'!$K$10:$K$4002)</f>
        <v>0</v>
      </c>
      <c r="F348">
        <f>SUMIF('Hold (protokol)'!$F$10:$F$4002,'Overblik - FSKR'!A348,'Hold (protokol)'!$K$10:$K$4002)</f>
        <v>0</v>
      </c>
      <c r="G348">
        <f>SUMIF('Hold (protokol)'!$G$10:$G$4002,'Overblik - FSKR'!A348,'Hold (protokol)'!$K$10:$K$4002)</f>
        <v>0</v>
      </c>
      <c r="H348">
        <f>SUMIF('Hold (protokol)'!$H$10:$H$4002,'Overblik - FSKR'!A348,'Hold (protokol)'!$K$10:$K$4002)</f>
        <v>0</v>
      </c>
      <c r="I348" s="49">
        <f t="shared" si="15"/>
        <v>0</v>
      </c>
      <c r="J348" s="49">
        <f>SUMIF('Individuel (protokol)'!$C$10:$C$3999,'Overblik - FSKR'!A348,'Individuel (protokol)'!$E$10:$E$3999)</f>
        <v>0</v>
      </c>
      <c r="K348" s="50">
        <f t="shared" si="16"/>
        <v>0</v>
      </c>
      <c r="L348">
        <f t="shared" si="17"/>
        <v>0</v>
      </c>
    </row>
    <row r="349" spans="1:12" x14ac:dyDescent="0.25">
      <c r="A349" s="29">
        <f>'Oversigt cpr for elever '!A355</f>
        <v>0</v>
      </c>
      <c r="B349" t="e">
        <f>VLOOKUP(A349,'Oversigt cpr for elever '!$A$6:$C$4002,2,FALSE)</f>
        <v>#N/A</v>
      </c>
      <c r="C349" t="e">
        <f>VLOOKUP(A349,'Oversigt cpr for elever '!$A$6:$C$4002,3,FALSE)</f>
        <v>#N/A</v>
      </c>
      <c r="D349">
        <f>SUMIF('Hold (protokol)'!$D$10:$D$4002,'Overblik - FSKR'!A349,'Hold (protokol)'!$K$10:$K$4002)</f>
        <v>0</v>
      </c>
      <c r="E349">
        <f>SUMIF('Hold (protokol)'!$E$10:$E$4002,'Overblik - FSKR'!A349,'Hold (protokol)'!$K$10:$K$4002)</f>
        <v>0</v>
      </c>
      <c r="F349">
        <f>SUMIF('Hold (protokol)'!$F$10:$F$4002,'Overblik - FSKR'!A349,'Hold (protokol)'!$K$10:$K$4002)</f>
        <v>0</v>
      </c>
      <c r="G349">
        <f>SUMIF('Hold (protokol)'!$G$10:$G$4002,'Overblik - FSKR'!A349,'Hold (protokol)'!$K$10:$K$4002)</f>
        <v>0</v>
      </c>
      <c r="H349">
        <f>SUMIF('Hold (protokol)'!$H$10:$H$4002,'Overblik - FSKR'!A349,'Hold (protokol)'!$K$10:$K$4002)</f>
        <v>0</v>
      </c>
      <c r="I349" s="49">
        <f t="shared" si="15"/>
        <v>0</v>
      </c>
      <c r="J349" s="49">
        <f>SUMIF('Individuel (protokol)'!$C$10:$C$3999,'Overblik - FSKR'!A349,'Individuel (protokol)'!$E$10:$E$3999)</f>
        <v>0</v>
      </c>
      <c r="K349" s="50">
        <f t="shared" si="16"/>
        <v>0</v>
      </c>
      <c r="L349">
        <f t="shared" si="17"/>
        <v>0</v>
      </c>
    </row>
    <row r="350" spans="1:12" x14ac:dyDescent="0.25">
      <c r="A350" s="29">
        <f>'Oversigt cpr for elever '!A356</f>
        <v>0</v>
      </c>
      <c r="B350" t="e">
        <f>VLOOKUP(A350,'Oversigt cpr for elever '!$A$6:$C$4002,2,FALSE)</f>
        <v>#N/A</v>
      </c>
      <c r="C350" t="e">
        <f>VLOOKUP(A350,'Oversigt cpr for elever '!$A$6:$C$4002,3,FALSE)</f>
        <v>#N/A</v>
      </c>
      <c r="D350">
        <f>SUMIF('Hold (protokol)'!$D$10:$D$4002,'Overblik - FSKR'!A350,'Hold (protokol)'!$K$10:$K$4002)</f>
        <v>0</v>
      </c>
      <c r="E350">
        <f>SUMIF('Hold (protokol)'!$E$10:$E$4002,'Overblik - FSKR'!A350,'Hold (protokol)'!$K$10:$K$4002)</f>
        <v>0</v>
      </c>
      <c r="F350">
        <f>SUMIF('Hold (protokol)'!$F$10:$F$4002,'Overblik - FSKR'!A350,'Hold (protokol)'!$K$10:$K$4002)</f>
        <v>0</v>
      </c>
      <c r="G350">
        <f>SUMIF('Hold (protokol)'!$G$10:$G$4002,'Overblik - FSKR'!A350,'Hold (protokol)'!$K$10:$K$4002)</f>
        <v>0</v>
      </c>
      <c r="H350">
        <f>SUMIF('Hold (protokol)'!$H$10:$H$4002,'Overblik - FSKR'!A350,'Hold (protokol)'!$K$10:$K$4002)</f>
        <v>0</v>
      </c>
      <c r="I350" s="49">
        <f t="shared" si="15"/>
        <v>0</v>
      </c>
      <c r="J350" s="49">
        <f>SUMIF('Individuel (protokol)'!$C$10:$C$3999,'Overblik - FSKR'!A350,'Individuel (protokol)'!$E$10:$E$3999)</f>
        <v>0</v>
      </c>
      <c r="K350" s="50">
        <f t="shared" si="16"/>
        <v>0</v>
      </c>
      <c r="L350">
        <f t="shared" si="17"/>
        <v>0</v>
      </c>
    </row>
    <row r="351" spans="1:12" x14ac:dyDescent="0.25">
      <c r="A351" s="29">
        <f>'Oversigt cpr for elever '!A357</f>
        <v>0</v>
      </c>
      <c r="B351" t="e">
        <f>VLOOKUP(A351,'Oversigt cpr for elever '!$A$6:$C$4002,2,FALSE)</f>
        <v>#N/A</v>
      </c>
      <c r="C351" t="e">
        <f>VLOOKUP(A351,'Oversigt cpr for elever '!$A$6:$C$4002,3,FALSE)</f>
        <v>#N/A</v>
      </c>
      <c r="D351">
        <f>SUMIF('Hold (protokol)'!$D$10:$D$4002,'Overblik - FSKR'!A351,'Hold (protokol)'!$K$10:$K$4002)</f>
        <v>0</v>
      </c>
      <c r="E351">
        <f>SUMIF('Hold (protokol)'!$E$10:$E$4002,'Overblik - FSKR'!A351,'Hold (protokol)'!$K$10:$K$4002)</f>
        <v>0</v>
      </c>
      <c r="F351">
        <f>SUMIF('Hold (protokol)'!$F$10:$F$4002,'Overblik - FSKR'!A351,'Hold (protokol)'!$K$10:$K$4002)</f>
        <v>0</v>
      </c>
      <c r="G351">
        <f>SUMIF('Hold (protokol)'!$G$10:$G$4002,'Overblik - FSKR'!A351,'Hold (protokol)'!$K$10:$K$4002)</f>
        <v>0</v>
      </c>
      <c r="H351">
        <f>SUMIF('Hold (protokol)'!$H$10:$H$4002,'Overblik - FSKR'!A351,'Hold (protokol)'!$K$10:$K$4002)</f>
        <v>0</v>
      </c>
      <c r="I351" s="49">
        <f t="shared" si="15"/>
        <v>0</v>
      </c>
      <c r="J351" s="49">
        <f>SUMIF('Individuel (protokol)'!$C$10:$C$3999,'Overblik - FSKR'!A351,'Individuel (protokol)'!$E$10:$E$3999)</f>
        <v>0</v>
      </c>
      <c r="K351" s="50">
        <f t="shared" si="16"/>
        <v>0</v>
      </c>
      <c r="L351">
        <f t="shared" si="17"/>
        <v>0</v>
      </c>
    </row>
    <row r="352" spans="1:12" x14ac:dyDescent="0.25">
      <c r="A352" s="29">
        <f>'Oversigt cpr for elever '!A358</f>
        <v>0</v>
      </c>
      <c r="B352" t="e">
        <f>VLOOKUP(A352,'Oversigt cpr for elever '!$A$6:$C$4002,2,FALSE)</f>
        <v>#N/A</v>
      </c>
      <c r="C352" t="e">
        <f>VLOOKUP(A352,'Oversigt cpr for elever '!$A$6:$C$4002,3,FALSE)</f>
        <v>#N/A</v>
      </c>
      <c r="D352">
        <f>SUMIF('Hold (protokol)'!$D$10:$D$4002,'Overblik - FSKR'!A352,'Hold (protokol)'!$K$10:$K$4002)</f>
        <v>0</v>
      </c>
      <c r="E352">
        <f>SUMIF('Hold (protokol)'!$E$10:$E$4002,'Overblik - FSKR'!A352,'Hold (protokol)'!$K$10:$K$4002)</f>
        <v>0</v>
      </c>
      <c r="F352">
        <f>SUMIF('Hold (protokol)'!$F$10:$F$4002,'Overblik - FSKR'!A352,'Hold (protokol)'!$K$10:$K$4002)</f>
        <v>0</v>
      </c>
      <c r="G352">
        <f>SUMIF('Hold (protokol)'!$G$10:$G$4002,'Overblik - FSKR'!A352,'Hold (protokol)'!$K$10:$K$4002)</f>
        <v>0</v>
      </c>
      <c r="H352">
        <f>SUMIF('Hold (protokol)'!$H$10:$H$4002,'Overblik - FSKR'!A352,'Hold (protokol)'!$K$10:$K$4002)</f>
        <v>0</v>
      </c>
      <c r="I352" s="49">
        <f t="shared" si="15"/>
        <v>0</v>
      </c>
      <c r="J352" s="49">
        <f>SUMIF('Individuel (protokol)'!$C$10:$C$3999,'Overblik - FSKR'!A352,'Individuel (protokol)'!$E$10:$E$3999)</f>
        <v>0</v>
      </c>
      <c r="K352" s="50">
        <f t="shared" si="16"/>
        <v>0</v>
      </c>
      <c r="L352">
        <f t="shared" si="17"/>
        <v>0</v>
      </c>
    </row>
    <row r="353" spans="1:12" x14ac:dyDescent="0.25">
      <c r="A353" s="29">
        <f>'Oversigt cpr for elever '!A359</f>
        <v>0</v>
      </c>
      <c r="B353" t="e">
        <f>VLOOKUP(A353,'Oversigt cpr for elever '!$A$6:$C$4002,2,FALSE)</f>
        <v>#N/A</v>
      </c>
      <c r="C353" t="e">
        <f>VLOOKUP(A353,'Oversigt cpr for elever '!$A$6:$C$4002,3,FALSE)</f>
        <v>#N/A</v>
      </c>
      <c r="D353">
        <f>SUMIF('Hold (protokol)'!$D$10:$D$4002,'Overblik - FSKR'!A353,'Hold (protokol)'!$K$10:$K$4002)</f>
        <v>0</v>
      </c>
      <c r="E353">
        <f>SUMIF('Hold (protokol)'!$E$10:$E$4002,'Overblik - FSKR'!A353,'Hold (protokol)'!$K$10:$K$4002)</f>
        <v>0</v>
      </c>
      <c r="F353">
        <f>SUMIF('Hold (protokol)'!$F$10:$F$4002,'Overblik - FSKR'!A353,'Hold (protokol)'!$K$10:$K$4002)</f>
        <v>0</v>
      </c>
      <c r="G353">
        <f>SUMIF('Hold (protokol)'!$G$10:$G$4002,'Overblik - FSKR'!A353,'Hold (protokol)'!$K$10:$K$4002)</f>
        <v>0</v>
      </c>
      <c r="H353">
        <f>SUMIF('Hold (protokol)'!$H$10:$H$4002,'Overblik - FSKR'!A353,'Hold (protokol)'!$K$10:$K$4002)</f>
        <v>0</v>
      </c>
      <c r="I353" s="49">
        <f t="shared" si="15"/>
        <v>0</v>
      </c>
      <c r="J353" s="49">
        <f>SUMIF('Individuel (protokol)'!$C$10:$C$3999,'Overblik - FSKR'!A353,'Individuel (protokol)'!$E$10:$E$3999)</f>
        <v>0</v>
      </c>
      <c r="K353" s="50">
        <f t="shared" si="16"/>
        <v>0</v>
      </c>
      <c r="L353">
        <f t="shared" si="17"/>
        <v>0</v>
      </c>
    </row>
    <row r="354" spans="1:12" x14ac:dyDescent="0.25">
      <c r="A354" s="29">
        <f>'Oversigt cpr for elever '!A360</f>
        <v>0</v>
      </c>
      <c r="B354" t="e">
        <f>VLOOKUP(A354,'Oversigt cpr for elever '!$A$6:$C$4002,2,FALSE)</f>
        <v>#N/A</v>
      </c>
      <c r="C354" t="e">
        <f>VLOOKUP(A354,'Oversigt cpr for elever '!$A$6:$C$4002,3,FALSE)</f>
        <v>#N/A</v>
      </c>
      <c r="D354">
        <f>SUMIF('Hold (protokol)'!$D$10:$D$4002,'Overblik - FSKR'!A354,'Hold (protokol)'!$K$10:$K$4002)</f>
        <v>0</v>
      </c>
      <c r="E354">
        <f>SUMIF('Hold (protokol)'!$E$10:$E$4002,'Overblik - FSKR'!A354,'Hold (protokol)'!$K$10:$K$4002)</f>
        <v>0</v>
      </c>
      <c r="F354">
        <f>SUMIF('Hold (protokol)'!$F$10:$F$4002,'Overblik - FSKR'!A354,'Hold (protokol)'!$K$10:$K$4002)</f>
        <v>0</v>
      </c>
      <c r="G354">
        <f>SUMIF('Hold (protokol)'!$G$10:$G$4002,'Overblik - FSKR'!A354,'Hold (protokol)'!$K$10:$K$4002)</f>
        <v>0</v>
      </c>
      <c r="H354">
        <f>SUMIF('Hold (protokol)'!$H$10:$H$4002,'Overblik - FSKR'!A354,'Hold (protokol)'!$K$10:$K$4002)</f>
        <v>0</v>
      </c>
      <c r="I354" s="49">
        <f t="shared" si="15"/>
        <v>0</v>
      </c>
      <c r="J354" s="49">
        <f>SUMIF('Individuel (protokol)'!$C$10:$C$3999,'Overblik - FSKR'!A354,'Individuel (protokol)'!$E$10:$E$3999)</f>
        <v>0</v>
      </c>
      <c r="K354" s="50">
        <f t="shared" si="16"/>
        <v>0</v>
      </c>
      <c r="L354">
        <f t="shared" si="17"/>
        <v>0</v>
      </c>
    </row>
    <row r="355" spans="1:12" x14ac:dyDescent="0.25">
      <c r="A355" s="29">
        <f>'Oversigt cpr for elever '!A361</f>
        <v>0</v>
      </c>
      <c r="B355" t="e">
        <f>VLOOKUP(A355,'Oversigt cpr for elever '!$A$6:$C$4002,2,FALSE)</f>
        <v>#N/A</v>
      </c>
      <c r="C355" t="e">
        <f>VLOOKUP(A355,'Oversigt cpr for elever '!$A$6:$C$4002,3,FALSE)</f>
        <v>#N/A</v>
      </c>
      <c r="D355">
        <f>SUMIF('Hold (protokol)'!$D$10:$D$4002,'Overblik - FSKR'!A355,'Hold (protokol)'!$K$10:$K$4002)</f>
        <v>0</v>
      </c>
      <c r="E355">
        <f>SUMIF('Hold (protokol)'!$E$10:$E$4002,'Overblik - FSKR'!A355,'Hold (protokol)'!$K$10:$K$4002)</f>
        <v>0</v>
      </c>
      <c r="F355">
        <f>SUMIF('Hold (protokol)'!$F$10:$F$4002,'Overblik - FSKR'!A355,'Hold (protokol)'!$K$10:$K$4002)</f>
        <v>0</v>
      </c>
      <c r="G355">
        <f>SUMIF('Hold (protokol)'!$G$10:$G$4002,'Overblik - FSKR'!A355,'Hold (protokol)'!$K$10:$K$4002)</f>
        <v>0</v>
      </c>
      <c r="H355">
        <f>SUMIF('Hold (protokol)'!$H$10:$H$4002,'Overblik - FSKR'!A355,'Hold (protokol)'!$K$10:$K$4002)</f>
        <v>0</v>
      </c>
      <c r="I355" s="49">
        <f t="shared" si="15"/>
        <v>0</v>
      </c>
      <c r="J355" s="49">
        <f>SUMIF('Individuel (protokol)'!$C$10:$C$3999,'Overblik - FSKR'!A355,'Individuel (protokol)'!$E$10:$E$3999)</f>
        <v>0</v>
      </c>
      <c r="K355" s="50">
        <f t="shared" si="16"/>
        <v>0</v>
      </c>
      <c r="L355">
        <f t="shared" si="17"/>
        <v>0</v>
      </c>
    </row>
    <row r="356" spans="1:12" x14ac:dyDescent="0.25">
      <c r="A356" s="29">
        <f>'Oversigt cpr for elever '!A362</f>
        <v>0</v>
      </c>
      <c r="B356" t="e">
        <f>VLOOKUP(A356,'Oversigt cpr for elever '!$A$6:$C$4002,2,FALSE)</f>
        <v>#N/A</v>
      </c>
      <c r="C356" t="e">
        <f>VLOOKUP(A356,'Oversigt cpr for elever '!$A$6:$C$4002,3,FALSE)</f>
        <v>#N/A</v>
      </c>
      <c r="D356">
        <f>SUMIF('Hold (protokol)'!$D$10:$D$4002,'Overblik - FSKR'!A356,'Hold (protokol)'!$K$10:$K$4002)</f>
        <v>0</v>
      </c>
      <c r="E356">
        <f>SUMIF('Hold (protokol)'!$E$10:$E$4002,'Overblik - FSKR'!A356,'Hold (protokol)'!$K$10:$K$4002)</f>
        <v>0</v>
      </c>
      <c r="F356">
        <f>SUMIF('Hold (protokol)'!$F$10:$F$4002,'Overblik - FSKR'!A356,'Hold (protokol)'!$K$10:$K$4002)</f>
        <v>0</v>
      </c>
      <c r="G356">
        <f>SUMIF('Hold (protokol)'!$G$10:$G$4002,'Overblik - FSKR'!A356,'Hold (protokol)'!$K$10:$K$4002)</f>
        <v>0</v>
      </c>
      <c r="H356">
        <f>SUMIF('Hold (protokol)'!$H$10:$H$4002,'Overblik - FSKR'!A356,'Hold (protokol)'!$K$10:$K$4002)</f>
        <v>0</v>
      </c>
      <c r="I356" s="49">
        <f t="shared" si="15"/>
        <v>0</v>
      </c>
      <c r="J356" s="49">
        <f>SUMIF('Individuel (protokol)'!$C$10:$C$3999,'Overblik - FSKR'!A356,'Individuel (protokol)'!$E$10:$E$3999)</f>
        <v>0</v>
      </c>
      <c r="K356" s="50">
        <f t="shared" si="16"/>
        <v>0</v>
      </c>
      <c r="L356">
        <f t="shared" si="17"/>
        <v>0</v>
      </c>
    </row>
    <row r="357" spans="1:12" x14ac:dyDescent="0.25">
      <c r="A357" s="29">
        <f>'Oversigt cpr for elever '!A363</f>
        <v>0</v>
      </c>
      <c r="B357" t="e">
        <f>VLOOKUP(A357,'Oversigt cpr for elever '!$A$6:$C$4002,2,FALSE)</f>
        <v>#N/A</v>
      </c>
      <c r="C357" t="e">
        <f>VLOOKUP(A357,'Oversigt cpr for elever '!$A$6:$C$4002,3,FALSE)</f>
        <v>#N/A</v>
      </c>
      <c r="D357">
        <f>SUMIF('Hold (protokol)'!$D$10:$D$4002,'Overblik - FSKR'!A357,'Hold (protokol)'!$K$10:$K$4002)</f>
        <v>0</v>
      </c>
      <c r="E357">
        <f>SUMIF('Hold (protokol)'!$E$10:$E$4002,'Overblik - FSKR'!A357,'Hold (protokol)'!$K$10:$K$4002)</f>
        <v>0</v>
      </c>
      <c r="F357">
        <f>SUMIF('Hold (protokol)'!$F$10:$F$4002,'Overblik - FSKR'!A357,'Hold (protokol)'!$K$10:$K$4002)</f>
        <v>0</v>
      </c>
      <c r="G357">
        <f>SUMIF('Hold (protokol)'!$G$10:$G$4002,'Overblik - FSKR'!A357,'Hold (protokol)'!$K$10:$K$4002)</f>
        <v>0</v>
      </c>
      <c r="H357">
        <f>SUMIF('Hold (protokol)'!$H$10:$H$4002,'Overblik - FSKR'!A357,'Hold (protokol)'!$K$10:$K$4002)</f>
        <v>0</v>
      </c>
      <c r="I357" s="49">
        <f t="shared" si="15"/>
        <v>0</v>
      </c>
      <c r="J357" s="49">
        <f>SUMIF('Individuel (protokol)'!$C$10:$C$3999,'Overblik - FSKR'!A357,'Individuel (protokol)'!$E$10:$E$3999)</f>
        <v>0</v>
      </c>
      <c r="K357" s="50">
        <f t="shared" si="16"/>
        <v>0</v>
      </c>
      <c r="L357">
        <f t="shared" si="17"/>
        <v>0</v>
      </c>
    </row>
    <row r="358" spans="1:12" x14ac:dyDescent="0.25">
      <c r="A358" s="29">
        <f>'Oversigt cpr for elever '!A364</f>
        <v>0</v>
      </c>
      <c r="B358" t="e">
        <f>VLOOKUP(A358,'Oversigt cpr for elever '!$A$6:$C$4002,2,FALSE)</f>
        <v>#N/A</v>
      </c>
      <c r="C358" t="e">
        <f>VLOOKUP(A358,'Oversigt cpr for elever '!$A$6:$C$4002,3,FALSE)</f>
        <v>#N/A</v>
      </c>
      <c r="D358">
        <f>SUMIF('Hold (protokol)'!$D$10:$D$4002,'Overblik - FSKR'!A358,'Hold (protokol)'!$K$10:$K$4002)</f>
        <v>0</v>
      </c>
      <c r="E358">
        <f>SUMIF('Hold (protokol)'!$E$10:$E$4002,'Overblik - FSKR'!A358,'Hold (protokol)'!$K$10:$K$4002)</f>
        <v>0</v>
      </c>
      <c r="F358">
        <f>SUMIF('Hold (protokol)'!$F$10:$F$4002,'Overblik - FSKR'!A358,'Hold (protokol)'!$K$10:$K$4002)</f>
        <v>0</v>
      </c>
      <c r="G358">
        <f>SUMIF('Hold (protokol)'!$G$10:$G$4002,'Overblik - FSKR'!A358,'Hold (protokol)'!$K$10:$K$4002)</f>
        <v>0</v>
      </c>
      <c r="H358">
        <f>SUMIF('Hold (protokol)'!$H$10:$H$4002,'Overblik - FSKR'!A358,'Hold (protokol)'!$K$10:$K$4002)</f>
        <v>0</v>
      </c>
      <c r="I358" s="49">
        <f t="shared" si="15"/>
        <v>0</v>
      </c>
      <c r="J358" s="49">
        <f>SUMIF('Individuel (protokol)'!$C$10:$C$3999,'Overblik - FSKR'!A358,'Individuel (protokol)'!$E$10:$E$3999)</f>
        <v>0</v>
      </c>
      <c r="K358" s="50">
        <f t="shared" si="16"/>
        <v>0</v>
      </c>
      <c r="L358">
        <f t="shared" si="17"/>
        <v>0</v>
      </c>
    </row>
    <row r="359" spans="1:12" x14ac:dyDescent="0.25">
      <c r="A359" s="29">
        <f>'Oversigt cpr for elever '!A365</f>
        <v>0</v>
      </c>
      <c r="B359" t="e">
        <f>VLOOKUP(A359,'Oversigt cpr for elever '!$A$6:$C$4002,2,FALSE)</f>
        <v>#N/A</v>
      </c>
      <c r="C359" t="e">
        <f>VLOOKUP(A359,'Oversigt cpr for elever '!$A$6:$C$4002,3,FALSE)</f>
        <v>#N/A</v>
      </c>
      <c r="D359">
        <f>SUMIF('Hold (protokol)'!$D$10:$D$4002,'Overblik - FSKR'!A359,'Hold (protokol)'!$K$10:$K$4002)</f>
        <v>0</v>
      </c>
      <c r="E359">
        <f>SUMIF('Hold (protokol)'!$E$10:$E$4002,'Overblik - FSKR'!A359,'Hold (protokol)'!$K$10:$K$4002)</f>
        <v>0</v>
      </c>
      <c r="F359">
        <f>SUMIF('Hold (protokol)'!$F$10:$F$4002,'Overblik - FSKR'!A359,'Hold (protokol)'!$K$10:$K$4002)</f>
        <v>0</v>
      </c>
      <c r="G359">
        <f>SUMIF('Hold (protokol)'!$G$10:$G$4002,'Overblik - FSKR'!A359,'Hold (protokol)'!$K$10:$K$4002)</f>
        <v>0</v>
      </c>
      <c r="H359">
        <f>SUMIF('Hold (protokol)'!$H$10:$H$4002,'Overblik - FSKR'!A359,'Hold (protokol)'!$K$10:$K$4002)</f>
        <v>0</v>
      </c>
      <c r="I359" s="49">
        <f t="shared" si="15"/>
        <v>0</v>
      </c>
      <c r="J359" s="49">
        <f>SUMIF('Individuel (protokol)'!$C$10:$C$3999,'Overblik - FSKR'!A359,'Individuel (protokol)'!$E$10:$E$3999)</f>
        <v>0</v>
      </c>
      <c r="K359" s="50">
        <f t="shared" si="16"/>
        <v>0</v>
      </c>
      <c r="L359">
        <f t="shared" si="17"/>
        <v>0</v>
      </c>
    </row>
    <row r="360" spans="1:12" x14ac:dyDescent="0.25">
      <c r="A360" s="29">
        <f>'Oversigt cpr for elever '!A366</f>
        <v>0</v>
      </c>
      <c r="B360" t="e">
        <f>VLOOKUP(A360,'Oversigt cpr for elever '!$A$6:$C$4002,2,FALSE)</f>
        <v>#N/A</v>
      </c>
      <c r="C360" t="e">
        <f>VLOOKUP(A360,'Oversigt cpr for elever '!$A$6:$C$4002,3,FALSE)</f>
        <v>#N/A</v>
      </c>
      <c r="D360">
        <f>SUMIF('Hold (protokol)'!$D$10:$D$4002,'Overblik - FSKR'!A360,'Hold (protokol)'!$K$10:$K$4002)</f>
        <v>0</v>
      </c>
      <c r="E360">
        <f>SUMIF('Hold (protokol)'!$E$10:$E$4002,'Overblik - FSKR'!A360,'Hold (protokol)'!$K$10:$K$4002)</f>
        <v>0</v>
      </c>
      <c r="F360">
        <f>SUMIF('Hold (protokol)'!$F$10:$F$4002,'Overblik - FSKR'!A360,'Hold (protokol)'!$K$10:$K$4002)</f>
        <v>0</v>
      </c>
      <c r="G360">
        <f>SUMIF('Hold (protokol)'!$G$10:$G$4002,'Overblik - FSKR'!A360,'Hold (protokol)'!$K$10:$K$4002)</f>
        <v>0</v>
      </c>
      <c r="H360">
        <f>SUMIF('Hold (protokol)'!$H$10:$H$4002,'Overblik - FSKR'!A360,'Hold (protokol)'!$K$10:$K$4002)</f>
        <v>0</v>
      </c>
      <c r="I360" s="49">
        <f t="shared" si="15"/>
        <v>0</v>
      </c>
      <c r="J360" s="49">
        <f>SUMIF('Individuel (protokol)'!$C$10:$C$3999,'Overblik - FSKR'!A360,'Individuel (protokol)'!$E$10:$E$3999)</f>
        <v>0</v>
      </c>
      <c r="K360" s="50">
        <f t="shared" si="16"/>
        <v>0</v>
      </c>
      <c r="L360">
        <f t="shared" si="17"/>
        <v>0</v>
      </c>
    </row>
    <row r="361" spans="1:12" x14ac:dyDescent="0.25">
      <c r="A361" s="29">
        <f>'Oversigt cpr for elever '!A367</f>
        <v>0</v>
      </c>
      <c r="B361" t="e">
        <f>VLOOKUP(A361,'Oversigt cpr for elever '!$A$6:$C$4002,2,FALSE)</f>
        <v>#N/A</v>
      </c>
      <c r="C361" t="e">
        <f>VLOOKUP(A361,'Oversigt cpr for elever '!$A$6:$C$4002,3,FALSE)</f>
        <v>#N/A</v>
      </c>
      <c r="D361">
        <f>SUMIF('Hold (protokol)'!$D$10:$D$4002,'Overblik - FSKR'!A361,'Hold (protokol)'!$K$10:$K$4002)</f>
        <v>0</v>
      </c>
      <c r="E361">
        <f>SUMIF('Hold (protokol)'!$E$10:$E$4002,'Overblik - FSKR'!A361,'Hold (protokol)'!$K$10:$K$4002)</f>
        <v>0</v>
      </c>
      <c r="F361">
        <f>SUMIF('Hold (protokol)'!$F$10:$F$4002,'Overblik - FSKR'!A361,'Hold (protokol)'!$K$10:$K$4002)</f>
        <v>0</v>
      </c>
      <c r="G361">
        <f>SUMIF('Hold (protokol)'!$G$10:$G$4002,'Overblik - FSKR'!A361,'Hold (protokol)'!$K$10:$K$4002)</f>
        <v>0</v>
      </c>
      <c r="H361">
        <f>SUMIF('Hold (protokol)'!$H$10:$H$4002,'Overblik - FSKR'!A361,'Hold (protokol)'!$K$10:$K$4002)</f>
        <v>0</v>
      </c>
      <c r="I361" s="49">
        <f t="shared" si="15"/>
        <v>0</v>
      </c>
      <c r="J361" s="49">
        <f>SUMIF('Individuel (protokol)'!$C$10:$C$3999,'Overblik - FSKR'!A361,'Individuel (protokol)'!$E$10:$E$3999)</f>
        <v>0</v>
      </c>
      <c r="K361" s="50">
        <f t="shared" si="16"/>
        <v>0</v>
      </c>
      <c r="L361">
        <f t="shared" si="17"/>
        <v>0</v>
      </c>
    </row>
    <row r="362" spans="1:12" x14ac:dyDescent="0.25">
      <c r="A362" s="29">
        <f>'Oversigt cpr for elever '!A368</f>
        <v>0</v>
      </c>
      <c r="B362" t="e">
        <f>VLOOKUP(A362,'Oversigt cpr for elever '!$A$6:$C$4002,2,FALSE)</f>
        <v>#N/A</v>
      </c>
      <c r="C362" t="e">
        <f>VLOOKUP(A362,'Oversigt cpr for elever '!$A$6:$C$4002,3,FALSE)</f>
        <v>#N/A</v>
      </c>
      <c r="D362">
        <f>SUMIF('Hold (protokol)'!$D$10:$D$4002,'Overblik - FSKR'!A362,'Hold (protokol)'!$K$10:$K$4002)</f>
        <v>0</v>
      </c>
      <c r="E362">
        <f>SUMIF('Hold (protokol)'!$E$10:$E$4002,'Overblik - FSKR'!A362,'Hold (protokol)'!$K$10:$K$4002)</f>
        <v>0</v>
      </c>
      <c r="F362">
        <f>SUMIF('Hold (protokol)'!$F$10:$F$4002,'Overblik - FSKR'!A362,'Hold (protokol)'!$K$10:$K$4002)</f>
        <v>0</v>
      </c>
      <c r="G362">
        <f>SUMIF('Hold (protokol)'!$G$10:$G$4002,'Overblik - FSKR'!A362,'Hold (protokol)'!$K$10:$K$4002)</f>
        <v>0</v>
      </c>
      <c r="H362">
        <f>SUMIF('Hold (protokol)'!$H$10:$H$4002,'Overblik - FSKR'!A362,'Hold (protokol)'!$K$10:$K$4002)</f>
        <v>0</v>
      </c>
      <c r="I362" s="49">
        <f t="shared" si="15"/>
        <v>0</v>
      </c>
      <c r="J362" s="49">
        <f>SUMIF('Individuel (protokol)'!$C$10:$C$3999,'Overblik - FSKR'!A362,'Individuel (protokol)'!$E$10:$E$3999)</f>
        <v>0</v>
      </c>
      <c r="K362" s="50">
        <f t="shared" si="16"/>
        <v>0</v>
      </c>
      <c r="L362">
        <f t="shared" si="17"/>
        <v>0</v>
      </c>
    </row>
    <row r="363" spans="1:12" x14ac:dyDescent="0.25">
      <c r="A363" s="29">
        <f>'Oversigt cpr for elever '!A369</f>
        <v>0</v>
      </c>
      <c r="B363" t="e">
        <f>VLOOKUP(A363,'Oversigt cpr for elever '!$A$6:$C$4002,2,FALSE)</f>
        <v>#N/A</v>
      </c>
      <c r="C363" t="e">
        <f>VLOOKUP(A363,'Oversigt cpr for elever '!$A$6:$C$4002,3,FALSE)</f>
        <v>#N/A</v>
      </c>
      <c r="D363">
        <f>SUMIF('Hold (protokol)'!$D$10:$D$4002,'Overblik - FSKR'!A363,'Hold (protokol)'!$K$10:$K$4002)</f>
        <v>0</v>
      </c>
      <c r="E363">
        <f>SUMIF('Hold (protokol)'!$E$10:$E$4002,'Overblik - FSKR'!A363,'Hold (protokol)'!$K$10:$K$4002)</f>
        <v>0</v>
      </c>
      <c r="F363">
        <f>SUMIF('Hold (protokol)'!$F$10:$F$4002,'Overblik - FSKR'!A363,'Hold (protokol)'!$K$10:$K$4002)</f>
        <v>0</v>
      </c>
      <c r="G363">
        <f>SUMIF('Hold (protokol)'!$G$10:$G$4002,'Overblik - FSKR'!A363,'Hold (protokol)'!$K$10:$K$4002)</f>
        <v>0</v>
      </c>
      <c r="H363">
        <f>SUMIF('Hold (protokol)'!$H$10:$H$4002,'Overblik - FSKR'!A363,'Hold (protokol)'!$K$10:$K$4002)</f>
        <v>0</v>
      </c>
      <c r="I363" s="49">
        <f t="shared" si="15"/>
        <v>0</v>
      </c>
      <c r="J363" s="49">
        <f>SUMIF('Individuel (protokol)'!$C$10:$C$3999,'Overblik - FSKR'!A363,'Individuel (protokol)'!$E$10:$E$3999)</f>
        <v>0</v>
      </c>
      <c r="K363" s="50">
        <f t="shared" si="16"/>
        <v>0</v>
      </c>
      <c r="L363">
        <f t="shared" si="17"/>
        <v>0</v>
      </c>
    </row>
    <row r="364" spans="1:12" x14ac:dyDescent="0.25">
      <c r="A364" s="29">
        <f>'Oversigt cpr for elever '!A370</f>
        <v>0</v>
      </c>
      <c r="B364" t="e">
        <f>VLOOKUP(A364,'Oversigt cpr for elever '!$A$6:$C$4002,2,FALSE)</f>
        <v>#N/A</v>
      </c>
      <c r="C364" t="e">
        <f>VLOOKUP(A364,'Oversigt cpr for elever '!$A$6:$C$4002,3,FALSE)</f>
        <v>#N/A</v>
      </c>
      <c r="D364">
        <f>SUMIF('Hold (protokol)'!$D$10:$D$4002,'Overblik - FSKR'!A364,'Hold (protokol)'!$K$10:$K$4002)</f>
        <v>0</v>
      </c>
      <c r="E364">
        <f>SUMIF('Hold (protokol)'!$E$10:$E$4002,'Overblik - FSKR'!A364,'Hold (protokol)'!$K$10:$K$4002)</f>
        <v>0</v>
      </c>
      <c r="F364">
        <f>SUMIF('Hold (protokol)'!$F$10:$F$4002,'Overblik - FSKR'!A364,'Hold (protokol)'!$K$10:$K$4002)</f>
        <v>0</v>
      </c>
      <c r="G364">
        <f>SUMIF('Hold (protokol)'!$G$10:$G$4002,'Overblik - FSKR'!A364,'Hold (protokol)'!$K$10:$K$4002)</f>
        <v>0</v>
      </c>
      <c r="H364">
        <f>SUMIF('Hold (protokol)'!$H$10:$H$4002,'Overblik - FSKR'!A364,'Hold (protokol)'!$K$10:$K$4002)</f>
        <v>0</v>
      </c>
      <c r="I364" s="49">
        <f t="shared" si="15"/>
        <v>0</v>
      </c>
      <c r="J364" s="49">
        <f>SUMIF('Individuel (protokol)'!$C$10:$C$3999,'Overblik - FSKR'!A364,'Individuel (protokol)'!$E$10:$E$3999)</f>
        <v>0</v>
      </c>
      <c r="K364" s="50">
        <f t="shared" si="16"/>
        <v>0</v>
      </c>
      <c r="L364">
        <f t="shared" si="17"/>
        <v>0</v>
      </c>
    </row>
    <row r="365" spans="1:12" x14ac:dyDescent="0.25">
      <c r="A365" s="29">
        <f>'Oversigt cpr for elever '!A371</f>
        <v>0</v>
      </c>
      <c r="B365" t="e">
        <f>VLOOKUP(A365,'Oversigt cpr for elever '!$A$6:$C$4002,2,FALSE)</f>
        <v>#N/A</v>
      </c>
      <c r="C365" t="e">
        <f>VLOOKUP(A365,'Oversigt cpr for elever '!$A$6:$C$4002,3,FALSE)</f>
        <v>#N/A</v>
      </c>
      <c r="D365">
        <f>SUMIF('Hold (protokol)'!$D$10:$D$4002,'Overblik - FSKR'!A365,'Hold (protokol)'!$K$10:$K$4002)</f>
        <v>0</v>
      </c>
      <c r="E365">
        <f>SUMIF('Hold (protokol)'!$E$10:$E$4002,'Overblik - FSKR'!A365,'Hold (protokol)'!$K$10:$K$4002)</f>
        <v>0</v>
      </c>
      <c r="F365">
        <f>SUMIF('Hold (protokol)'!$F$10:$F$4002,'Overblik - FSKR'!A365,'Hold (protokol)'!$K$10:$K$4002)</f>
        <v>0</v>
      </c>
      <c r="G365">
        <f>SUMIF('Hold (protokol)'!$G$10:$G$4002,'Overblik - FSKR'!A365,'Hold (protokol)'!$K$10:$K$4002)</f>
        <v>0</v>
      </c>
      <c r="H365">
        <f>SUMIF('Hold (protokol)'!$H$10:$H$4002,'Overblik - FSKR'!A365,'Hold (protokol)'!$K$10:$K$4002)</f>
        <v>0</v>
      </c>
      <c r="I365" s="49">
        <f t="shared" ref="I365:I400" si="18">SUM(D365:H365)</f>
        <v>0</v>
      </c>
      <c r="J365" s="49">
        <f>SUMIF('Individuel (protokol)'!$C$10:$C$3999,'Overblik - FSKR'!A365,'Individuel (protokol)'!$E$10:$E$3999)</f>
        <v>0</v>
      </c>
      <c r="K365" s="50">
        <f t="shared" ref="K365:K400" si="19">I365/45</f>
        <v>0</v>
      </c>
      <c r="L365">
        <f t="shared" ref="L365:L400" si="20">J365/45</f>
        <v>0</v>
      </c>
    </row>
    <row r="366" spans="1:12" x14ac:dyDescent="0.25">
      <c r="A366" s="29">
        <f>'Oversigt cpr for elever '!A372</f>
        <v>0</v>
      </c>
      <c r="B366" t="e">
        <f>VLOOKUP(A366,'Oversigt cpr for elever '!$A$6:$C$4002,2,FALSE)</f>
        <v>#N/A</v>
      </c>
      <c r="C366" t="e">
        <f>VLOOKUP(A366,'Oversigt cpr for elever '!$A$6:$C$4002,3,FALSE)</f>
        <v>#N/A</v>
      </c>
      <c r="D366">
        <f>SUMIF('Hold (protokol)'!$D$10:$D$4002,'Overblik - FSKR'!A366,'Hold (protokol)'!$K$10:$K$4002)</f>
        <v>0</v>
      </c>
      <c r="E366">
        <f>SUMIF('Hold (protokol)'!$E$10:$E$4002,'Overblik - FSKR'!A366,'Hold (protokol)'!$K$10:$K$4002)</f>
        <v>0</v>
      </c>
      <c r="F366">
        <f>SUMIF('Hold (protokol)'!$F$10:$F$4002,'Overblik - FSKR'!A366,'Hold (protokol)'!$K$10:$K$4002)</f>
        <v>0</v>
      </c>
      <c r="G366">
        <f>SUMIF('Hold (protokol)'!$G$10:$G$4002,'Overblik - FSKR'!A366,'Hold (protokol)'!$K$10:$K$4002)</f>
        <v>0</v>
      </c>
      <c r="H366">
        <f>SUMIF('Hold (protokol)'!$H$10:$H$4002,'Overblik - FSKR'!A366,'Hold (protokol)'!$K$10:$K$4002)</f>
        <v>0</v>
      </c>
      <c r="I366" s="49">
        <f t="shared" si="18"/>
        <v>0</v>
      </c>
      <c r="J366" s="49">
        <f>SUMIF('Individuel (protokol)'!$C$10:$C$3999,'Overblik - FSKR'!A366,'Individuel (protokol)'!$E$10:$E$3999)</f>
        <v>0</v>
      </c>
      <c r="K366" s="50">
        <f t="shared" si="19"/>
        <v>0</v>
      </c>
      <c r="L366">
        <f t="shared" si="20"/>
        <v>0</v>
      </c>
    </row>
    <row r="367" spans="1:12" x14ac:dyDescent="0.25">
      <c r="A367" s="29">
        <f>'Oversigt cpr for elever '!A373</f>
        <v>0</v>
      </c>
      <c r="B367" t="e">
        <f>VLOOKUP(A367,'Oversigt cpr for elever '!$A$6:$C$4002,2,FALSE)</f>
        <v>#N/A</v>
      </c>
      <c r="C367" t="e">
        <f>VLOOKUP(A367,'Oversigt cpr for elever '!$A$6:$C$4002,3,FALSE)</f>
        <v>#N/A</v>
      </c>
      <c r="D367">
        <f>SUMIF('Hold (protokol)'!$D$10:$D$4002,'Overblik - FSKR'!A367,'Hold (protokol)'!$K$10:$K$4002)</f>
        <v>0</v>
      </c>
      <c r="E367">
        <f>SUMIF('Hold (protokol)'!$E$10:$E$4002,'Overblik - FSKR'!A367,'Hold (protokol)'!$K$10:$K$4002)</f>
        <v>0</v>
      </c>
      <c r="F367">
        <f>SUMIF('Hold (protokol)'!$F$10:$F$4002,'Overblik - FSKR'!A367,'Hold (protokol)'!$K$10:$K$4002)</f>
        <v>0</v>
      </c>
      <c r="G367">
        <f>SUMIF('Hold (protokol)'!$G$10:$G$4002,'Overblik - FSKR'!A367,'Hold (protokol)'!$K$10:$K$4002)</f>
        <v>0</v>
      </c>
      <c r="H367">
        <f>SUMIF('Hold (protokol)'!$H$10:$H$4002,'Overblik - FSKR'!A367,'Hold (protokol)'!$K$10:$K$4002)</f>
        <v>0</v>
      </c>
      <c r="I367" s="49">
        <f t="shared" si="18"/>
        <v>0</v>
      </c>
      <c r="J367" s="49">
        <f>SUMIF('Individuel (protokol)'!$C$10:$C$3999,'Overblik - FSKR'!A367,'Individuel (protokol)'!$E$10:$E$3999)</f>
        <v>0</v>
      </c>
      <c r="K367" s="50">
        <f t="shared" si="19"/>
        <v>0</v>
      </c>
      <c r="L367">
        <f t="shared" si="20"/>
        <v>0</v>
      </c>
    </row>
    <row r="368" spans="1:12" x14ac:dyDescent="0.25">
      <c r="A368" s="29">
        <f>'Oversigt cpr for elever '!A374</f>
        <v>0</v>
      </c>
      <c r="B368" t="e">
        <f>VLOOKUP(A368,'Oversigt cpr for elever '!$A$6:$C$4002,2,FALSE)</f>
        <v>#N/A</v>
      </c>
      <c r="C368" t="e">
        <f>VLOOKUP(A368,'Oversigt cpr for elever '!$A$6:$C$4002,3,FALSE)</f>
        <v>#N/A</v>
      </c>
      <c r="D368">
        <f>SUMIF('Hold (protokol)'!$D$10:$D$4002,'Overblik - FSKR'!A368,'Hold (protokol)'!$K$10:$K$4002)</f>
        <v>0</v>
      </c>
      <c r="E368">
        <f>SUMIF('Hold (protokol)'!$E$10:$E$4002,'Overblik - FSKR'!A368,'Hold (protokol)'!$K$10:$K$4002)</f>
        <v>0</v>
      </c>
      <c r="F368">
        <f>SUMIF('Hold (protokol)'!$F$10:$F$4002,'Overblik - FSKR'!A368,'Hold (protokol)'!$K$10:$K$4002)</f>
        <v>0</v>
      </c>
      <c r="G368">
        <f>SUMIF('Hold (protokol)'!$G$10:$G$4002,'Overblik - FSKR'!A368,'Hold (protokol)'!$K$10:$K$4002)</f>
        <v>0</v>
      </c>
      <c r="H368">
        <f>SUMIF('Hold (protokol)'!$H$10:$H$4002,'Overblik - FSKR'!A368,'Hold (protokol)'!$K$10:$K$4002)</f>
        <v>0</v>
      </c>
      <c r="I368" s="49">
        <f t="shared" si="18"/>
        <v>0</v>
      </c>
      <c r="J368" s="49">
        <f>SUMIF('Individuel (protokol)'!$C$10:$C$3999,'Overblik - FSKR'!A368,'Individuel (protokol)'!$E$10:$E$3999)</f>
        <v>0</v>
      </c>
      <c r="K368" s="50">
        <f t="shared" si="19"/>
        <v>0</v>
      </c>
      <c r="L368">
        <f t="shared" si="20"/>
        <v>0</v>
      </c>
    </row>
    <row r="369" spans="1:12" x14ac:dyDescent="0.25">
      <c r="A369" s="29">
        <f>'Oversigt cpr for elever '!A375</f>
        <v>0</v>
      </c>
      <c r="B369" t="e">
        <f>VLOOKUP(A369,'Oversigt cpr for elever '!$A$6:$C$4002,2,FALSE)</f>
        <v>#N/A</v>
      </c>
      <c r="C369" t="e">
        <f>VLOOKUP(A369,'Oversigt cpr for elever '!$A$6:$C$4002,3,FALSE)</f>
        <v>#N/A</v>
      </c>
      <c r="D369">
        <f>SUMIF('Hold (protokol)'!$D$10:$D$4002,'Overblik - FSKR'!A369,'Hold (protokol)'!$K$10:$K$4002)</f>
        <v>0</v>
      </c>
      <c r="E369">
        <f>SUMIF('Hold (protokol)'!$E$10:$E$4002,'Overblik - FSKR'!A369,'Hold (protokol)'!$K$10:$K$4002)</f>
        <v>0</v>
      </c>
      <c r="F369">
        <f>SUMIF('Hold (protokol)'!$F$10:$F$4002,'Overblik - FSKR'!A369,'Hold (protokol)'!$K$10:$K$4002)</f>
        <v>0</v>
      </c>
      <c r="G369">
        <f>SUMIF('Hold (protokol)'!$G$10:$G$4002,'Overblik - FSKR'!A369,'Hold (protokol)'!$K$10:$K$4002)</f>
        <v>0</v>
      </c>
      <c r="H369">
        <f>SUMIF('Hold (protokol)'!$H$10:$H$4002,'Overblik - FSKR'!A369,'Hold (protokol)'!$K$10:$K$4002)</f>
        <v>0</v>
      </c>
      <c r="I369" s="49">
        <f t="shared" si="18"/>
        <v>0</v>
      </c>
      <c r="J369" s="49">
        <f>SUMIF('Individuel (protokol)'!$C$10:$C$3999,'Overblik - FSKR'!A369,'Individuel (protokol)'!$E$10:$E$3999)</f>
        <v>0</v>
      </c>
      <c r="K369" s="50">
        <f t="shared" si="19"/>
        <v>0</v>
      </c>
      <c r="L369">
        <f t="shared" si="20"/>
        <v>0</v>
      </c>
    </row>
    <row r="370" spans="1:12" x14ac:dyDescent="0.25">
      <c r="A370" s="29">
        <f>'Oversigt cpr for elever '!A376</f>
        <v>0</v>
      </c>
      <c r="B370" t="e">
        <f>VLOOKUP(A370,'Oversigt cpr for elever '!$A$6:$C$4002,2,FALSE)</f>
        <v>#N/A</v>
      </c>
      <c r="C370" t="e">
        <f>VLOOKUP(A370,'Oversigt cpr for elever '!$A$6:$C$4002,3,FALSE)</f>
        <v>#N/A</v>
      </c>
      <c r="D370">
        <f>SUMIF('Hold (protokol)'!$D$10:$D$4002,'Overblik - FSKR'!A370,'Hold (protokol)'!$K$10:$K$4002)</f>
        <v>0</v>
      </c>
      <c r="E370">
        <f>SUMIF('Hold (protokol)'!$E$10:$E$4002,'Overblik - FSKR'!A370,'Hold (protokol)'!$K$10:$K$4002)</f>
        <v>0</v>
      </c>
      <c r="F370">
        <f>SUMIF('Hold (protokol)'!$F$10:$F$4002,'Overblik - FSKR'!A370,'Hold (protokol)'!$K$10:$K$4002)</f>
        <v>0</v>
      </c>
      <c r="G370">
        <f>SUMIF('Hold (protokol)'!$G$10:$G$4002,'Overblik - FSKR'!A370,'Hold (protokol)'!$K$10:$K$4002)</f>
        <v>0</v>
      </c>
      <c r="H370">
        <f>SUMIF('Hold (protokol)'!$H$10:$H$4002,'Overblik - FSKR'!A370,'Hold (protokol)'!$K$10:$K$4002)</f>
        <v>0</v>
      </c>
      <c r="I370" s="49">
        <f t="shared" si="18"/>
        <v>0</v>
      </c>
      <c r="J370" s="49">
        <f>SUMIF('Individuel (protokol)'!$C$10:$C$3999,'Overblik - FSKR'!A370,'Individuel (protokol)'!$E$10:$E$3999)</f>
        <v>0</v>
      </c>
      <c r="K370" s="50">
        <f t="shared" si="19"/>
        <v>0</v>
      </c>
      <c r="L370">
        <f t="shared" si="20"/>
        <v>0</v>
      </c>
    </row>
    <row r="371" spans="1:12" x14ac:dyDescent="0.25">
      <c r="A371" s="29">
        <f>'Oversigt cpr for elever '!A377</f>
        <v>0</v>
      </c>
      <c r="B371" t="e">
        <f>VLOOKUP(A371,'Oversigt cpr for elever '!$A$6:$C$4002,2,FALSE)</f>
        <v>#N/A</v>
      </c>
      <c r="C371" t="e">
        <f>VLOOKUP(A371,'Oversigt cpr for elever '!$A$6:$C$4002,3,FALSE)</f>
        <v>#N/A</v>
      </c>
      <c r="D371">
        <f>SUMIF('Hold (protokol)'!$D$10:$D$4002,'Overblik - FSKR'!A371,'Hold (protokol)'!$K$10:$K$4002)</f>
        <v>0</v>
      </c>
      <c r="E371">
        <f>SUMIF('Hold (protokol)'!$E$10:$E$4002,'Overblik - FSKR'!A371,'Hold (protokol)'!$K$10:$K$4002)</f>
        <v>0</v>
      </c>
      <c r="F371">
        <f>SUMIF('Hold (protokol)'!$F$10:$F$4002,'Overblik - FSKR'!A371,'Hold (protokol)'!$K$10:$K$4002)</f>
        <v>0</v>
      </c>
      <c r="G371">
        <f>SUMIF('Hold (protokol)'!$G$10:$G$4002,'Overblik - FSKR'!A371,'Hold (protokol)'!$K$10:$K$4002)</f>
        <v>0</v>
      </c>
      <c r="H371">
        <f>SUMIF('Hold (protokol)'!$H$10:$H$4002,'Overblik - FSKR'!A371,'Hold (protokol)'!$K$10:$K$4002)</f>
        <v>0</v>
      </c>
      <c r="I371" s="49">
        <f t="shared" si="18"/>
        <v>0</v>
      </c>
      <c r="J371" s="49">
        <f>SUMIF('Individuel (protokol)'!$C$10:$C$3999,'Overblik - FSKR'!A371,'Individuel (protokol)'!$E$10:$E$3999)</f>
        <v>0</v>
      </c>
      <c r="K371" s="50">
        <f t="shared" si="19"/>
        <v>0</v>
      </c>
      <c r="L371">
        <f t="shared" si="20"/>
        <v>0</v>
      </c>
    </row>
    <row r="372" spans="1:12" x14ac:dyDescent="0.25">
      <c r="A372" s="29">
        <f>'Oversigt cpr for elever '!A378</f>
        <v>0</v>
      </c>
      <c r="B372" t="e">
        <f>VLOOKUP(A372,'Oversigt cpr for elever '!$A$6:$C$4002,2,FALSE)</f>
        <v>#N/A</v>
      </c>
      <c r="C372" t="e">
        <f>VLOOKUP(A372,'Oversigt cpr for elever '!$A$6:$C$4002,3,FALSE)</f>
        <v>#N/A</v>
      </c>
      <c r="D372">
        <f>SUMIF('Hold (protokol)'!$D$10:$D$4002,'Overblik - FSKR'!A372,'Hold (protokol)'!$K$10:$K$4002)</f>
        <v>0</v>
      </c>
      <c r="E372">
        <f>SUMIF('Hold (protokol)'!$E$10:$E$4002,'Overblik - FSKR'!A372,'Hold (protokol)'!$K$10:$K$4002)</f>
        <v>0</v>
      </c>
      <c r="F372">
        <f>SUMIF('Hold (protokol)'!$F$10:$F$4002,'Overblik - FSKR'!A372,'Hold (protokol)'!$K$10:$K$4002)</f>
        <v>0</v>
      </c>
      <c r="G372">
        <f>SUMIF('Hold (protokol)'!$G$10:$G$4002,'Overblik - FSKR'!A372,'Hold (protokol)'!$K$10:$K$4002)</f>
        <v>0</v>
      </c>
      <c r="H372">
        <f>SUMIF('Hold (protokol)'!$H$10:$H$4002,'Overblik - FSKR'!A372,'Hold (protokol)'!$K$10:$K$4002)</f>
        <v>0</v>
      </c>
      <c r="I372" s="49">
        <f t="shared" si="18"/>
        <v>0</v>
      </c>
      <c r="J372" s="49">
        <f>SUMIF('Individuel (protokol)'!$C$10:$C$3999,'Overblik - FSKR'!A372,'Individuel (protokol)'!$E$10:$E$3999)</f>
        <v>0</v>
      </c>
      <c r="K372" s="50">
        <f t="shared" si="19"/>
        <v>0</v>
      </c>
      <c r="L372">
        <f t="shared" si="20"/>
        <v>0</v>
      </c>
    </row>
    <row r="373" spans="1:12" x14ac:dyDescent="0.25">
      <c r="A373" s="29">
        <f>'Oversigt cpr for elever '!A379</f>
        <v>0</v>
      </c>
      <c r="B373" t="e">
        <f>VLOOKUP(A373,'Oversigt cpr for elever '!$A$6:$C$4002,2,FALSE)</f>
        <v>#N/A</v>
      </c>
      <c r="C373" t="e">
        <f>VLOOKUP(A373,'Oversigt cpr for elever '!$A$6:$C$4002,3,FALSE)</f>
        <v>#N/A</v>
      </c>
      <c r="D373">
        <f>SUMIF('Hold (protokol)'!$D$10:$D$4002,'Overblik - FSKR'!A373,'Hold (protokol)'!$K$10:$K$4002)</f>
        <v>0</v>
      </c>
      <c r="E373">
        <f>SUMIF('Hold (protokol)'!$E$10:$E$4002,'Overblik - FSKR'!A373,'Hold (protokol)'!$K$10:$K$4002)</f>
        <v>0</v>
      </c>
      <c r="F373">
        <f>SUMIF('Hold (protokol)'!$F$10:$F$4002,'Overblik - FSKR'!A373,'Hold (protokol)'!$K$10:$K$4002)</f>
        <v>0</v>
      </c>
      <c r="G373">
        <f>SUMIF('Hold (protokol)'!$G$10:$G$4002,'Overblik - FSKR'!A373,'Hold (protokol)'!$K$10:$K$4002)</f>
        <v>0</v>
      </c>
      <c r="H373">
        <f>SUMIF('Hold (protokol)'!$H$10:$H$4002,'Overblik - FSKR'!A373,'Hold (protokol)'!$K$10:$K$4002)</f>
        <v>0</v>
      </c>
      <c r="I373" s="49">
        <f t="shared" si="18"/>
        <v>0</v>
      </c>
      <c r="J373" s="49">
        <f>SUMIF('Individuel (protokol)'!$C$10:$C$3999,'Overblik - FSKR'!A373,'Individuel (protokol)'!$E$10:$E$3999)</f>
        <v>0</v>
      </c>
      <c r="K373" s="50">
        <f t="shared" si="19"/>
        <v>0</v>
      </c>
      <c r="L373">
        <f t="shared" si="20"/>
        <v>0</v>
      </c>
    </row>
    <row r="374" spans="1:12" x14ac:dyDescent="0.25">
      <c r="A374" s="29">
        <f>'Oversigt cpr for elever '!A380</f>
        <v>0</v>
      </c>
      <c r="B374" t="e">
        <f>VLOOKUP(A374,'Oversigt cpr for elever '!$A$6:$C$4002,2,FALSE)</f>
        <v>#N/A</v>
      </c>
      <c r="C374" t="e">
        <f>VLOOKUP(A374,'Oversigt cpr for elever '!$A$6:$C$4002,3,FALSE)</f>
        <v>#N/A</v>
      </c>
      <c r="D374">
        <f>SUMIF('Hold (protokol)'!$D$10:$D$4002,'Overblik - FSKR'!A374,'Hold (protokol)'!$K$10:$K$4002)</f>
        <v>0</v>
      </c>
      <c r="E374">
        <f>SUMIF('Hold (protokol)'!$E$10:$E$4002,'Overblik - FSKR'!A374,'Hold (protokol)'!$K$10:$K$4002)</f>
        <v>0</v>
      </c>
      <c r="F374">
        <f>SUMIF('Hold (protokol)'!$F$10:$F$4002,'Overblik - FSKR'!A374,'Hold (protokol)'!$K$10:$K$4002)</f>
        <v>0</v>
      </c>
      <c r="G374">
        <f>SUMIF('Hold (protokol)'!$G$10:$G$4002,'Overblik - FSKR'!A374,'Hold (protokol)'!$K$10:$K$4002)</f>
        <v>0</v>
      </c>
      <c r="H374">
        <f>SUMIF('Hold (protokol)'!$H$10:$H$4002,'Overblik - FSKR'!A374,'Hold (protokol)'!$K$10:$K$4002)</f>
        <v>0</v>
      </c>
      <c r="I374" s="49">
        <f t="shared" si="18"/>
        <v>0</v>
      </c>
      <c r="J374" s="49">
        <f>SUMIF('Individuel (protokol)'!$C$10:$C$3999,'Overblik - FSKR'!A374,'Individuel (protokol)'!$E$10:$E$3999)</f>
        <v>0</v>
      </c>
      <c r="K374" s="50">
        <f t="shared" si="19"/>
        <v>0</v>
      </c>
      <c r="L374">
        <f t="shared" si="20"/>
        <v>0</v>
      </c>
    </row>
    <row r="375" spans="1:12" x14ac:dyDescent="0.25">
      <c r="A375" s="29">
        <f>'Oversigt cpr for elever '!A381</f>
        <v>0</v>
      </c>
      <c r="B375" t="e">
        <f>VLOOKUP(A375,'Oversigt cpr for elever '!$A$6:$C$4002,2,FALSE)</f>
        <v>#N/A</v>
      </c>
      <c r="C375" t="e">
        <f>VLOOKUP(A375,'Oversigt cpr for elever '!$A$6:$C$4002,3,FALSE)</f>
        <v>#N/A</v>
      </c>
      <c r="D375">
        <f>SUMIF('Hold (protokol)'!$D$10:$D$4002,'Overblik - FSKR'!A375,'Hold (protokol)'!$K$10:$K$4002)</f>
        <v>0</v>
      </c>
      <c r="E375">
        <f>SUMIF('Hold (protokol)'!$E$10:$E$4002,'Overblik - FSKR'!A375,'Hold (protokol)'!$K$10:$K$4002)</f>
        <v>0</v>
      </c>
      <c r="F375">
        <f>SUMIF('Hold (protokol)'!$F$10:$F$4002,'Overblik - FSKR'!A375,'Hold (protokol)'!$K$10:$K$4002)</f>
        <v>0</v>
      </c>
      <c r="G375">
        <f>SUMIF('Hold (protokol)'!$G$10:$G$4002,'Overblik - FSKR'!A375,'Hold (protokol)'!$K$10:$K$4002)</f>
        <v>0</v>
      </c>
      <c r="H375">
        <f>SUMIF('Hold (protokol)'!$H$10:$H$4002,'Overblik - FSKR'!A375,'Hold (protokol)'!$K$10:$K$4002)</f>
        <v>0</v>
      </c>
      <c r="I375" s="49">
        <f t="shared" si="18"/>
        <v>0</v>
      </c>
      <c r="J375" s="49">
        <f>SUMIF('Individuel (protokol)'!$C$10:$C$3999,'Overblik - FSKR'!A375,'Individuel (protokol)'!$E$10:$E$3999)</f>
        <v>0</v>
      </c>
      <c r="K375" s="50">
        <f t="shared" si="19"/>
        <v>0</v>
      </c>
      <c r="L375">
        <f t="shared" si="20"/>
        <v>0</v>
      </c>
    </row>
    <row r="376" spans="1:12" x14ac:dyDescent="0.25">
      <c r="A376" s="29">
        <f>'Oversigt cpr for elever '!A382</f>
        <v>0</v>
      </c>
      <c r="B376" t="e">
        <f>VLOOKUP(A376,'Oversigt cpr for elever '!$A$6:$C$4002,2,FALSE)</f>
        <v>#N/A</v>
      </c>
      <c r="C376" t="e">
        <f>VLOOKUP(A376,'Oversigt cpr for elever '!$A$6:$C$4002,3,FALSE)</f>
        <v>#N/A</v>
      </c>
      <c r="D376">
        <f>SUMIF('Hold (protokol)'!$D$10:$D$4002,'Overblik - FSKR'!A376,'Hold (protokol)'!$K$10:$K$4002)</f>
        <v>0</v>
      </c>
      <c r="E376">
        <f>SUMIF('Hold (protokol)'!$E$10:$E$4002,'Overblik - FSKR'!A376,'Hold (protokol)'!$K$10:$K$4002)</f>
        <v>0</v>
      </c>
      <c r="F376">
        <f>SUMIF('Hold (protokol)'!$F$10:$F$4002,'Overblik - FSKR'!A376,'Hold (protokol)'!$K$10:$K$4002)</f>
        <v>0</v>
      </c>
      <c r="G376">
        <f>SUMIF('Hold (protokol)'!$G$10:$G$4002,'Overblik - FSKR'!A376,'Hold (protokol)'!$K$10:$K$4002)</f>
        <v>0</v>
      </c>
      <c r="H376">
        <f>SUMIF('Hold (protokol)'!$H$10:$H$4002,'Overblik - FSKR'!A376,'Hold (protokol)'!$K$10:$K$4002)</f>
        <v>0</v>
      </c>
      <c r="I376" s="49">
        <f t="shared" si="18"/>
        <v>0</v>
      </c>
      <c r="J376" s="49">
        <f>SUMIF('Individuel (protokol)'!$C$10:$C$3999,'Overblik - FSKR'!A376,'Individuel (protokol)'!$E$10:$E$3999)</f>
        <v>0</v>
      </c>
      <c r="K376" s="50">
        <f t="shared" si="19"/>
        <v>0</v>
      </c>
      <c r="L376">
        <f t="shared" si="20"/>
        <v>0</v>
      </c>
    </row>
    <row r="377" spans="1:12" x14ac:dyDescent="0.25">
      <c r="A377" s="29">
        <f>'Oversigt cpr for elever '!A383</f>
        <v>0</v>
      </c>
      <c r="B377" t="e">
        <f>VLOOKUP(A377,'Oversigt cpr for elever '!$A$6:$C$4002,2,FALSE)</f>
        <v>#N/A</v>
      </c>
      <c r="C377" t="e">
        <f>VLOOKUP(A377,'Oversigt cpr for elever '!$A$6:$C$4002,3,FALSE)</f>
        <v>#N/A</v>
      </c>
      <c r="D377">
        <f>SUMIF('Hold (protokol)'!$D$10:$D$4002,'Overblik - FSKR'!A377,'Hold (protokol)'!$K$10:$K$4002)</f>
        <v>0</v>
      </c>
      <c r="E377">
        <f>SUMIF('Hold (protokol)'!$E$10:$E$4002,'Overblik - FSKR'!A377,'Hold (protokol)'!$K$10:$K$4002)</f>
        <v>0</v>
      </c>
      <c r="F377">
        <f>SUMIF('Hold (protokol)'!$F$10:$F$4002,'Overblik - FSKR'!A377,'Hold (protokol)'!$K$10:$K$4002)</f>
        <v>0</v>
      </c>
      <c r="G377">
        <f>SUMIF('Hold (protokol)'!$G$10:$G$4002,'Overblik - FSKR'!A377,'Hold (protokol)'!$K$10:$K$4002)</f>
        <v>0</v>
      </c>
      <c r="H377">
        <f>SUMIF('Hold (protokol)'!$H$10:$H$4002,'Overblik - FSKR'!A377,'Hold (protokol)'!$K$10:$K$4002)</f>
        <v>0</v>
      </c>
      <c r="I377" s="49">
        <f t="shared" si="18"/>
        <v>0</v>
      </c>
      <c r="J377" s="49">
        <f>SUMIF('Individuel (protokol)'!$C$10:$C$3999,'Overblik - FSKR'!A377,'Individuel (protokol)'!$E$10:$E$3999)</f>
        <v>0</v>
      </c>
      <c r="K377" s="50">
        <f t="shared" si="19"/>
        <v>0</v>
      </c>
      <c r="L377">
        <f t="shared" si="20"/>
        <v>0</v>
      </c>
    </row>
    <row r="378" spans="1:12" x14ac:dyDescent="0.25">
      <c r="A378" s="29">
        <f>'Oversigt cpr for elever '!A384</f>
        <v>0</v>
      </c>
      <c r="B378" t="e">
        <f>VLOOKUP(A378,'Oversigt cpr for elever '!$A$6:$C$4002,2,FALSE)</f>
        <v>#N/A</v>
      </c>
      <c r="C378" t="e">
        <f>VLOOKUP(A378,'Oversigt cpr for elever '!$A$6:$C$4002,3,FALSE)</f>
        <v>#N/A</v>
      </c>
      <c r="D378">
        <f>SUMIF('Hold (protokol)'!$D$10:$D$4002,'Overblik - FSKR'!A378,'Hold (protokol)'!$K$10:$K$4002)</f>
        <v>0</v>
      </c>
      <c r="E378">
        <f>SUMIF('Hold (protokol)'!$E$10:$E$4002,'Overblik - FSKR'!A378,'Hold (protokol)'!$K$10:$K$4002)</f>
        <v>0</v>
      </c>
      <c r="F378">
        <f>SUMIF('Hold (protokol)'!$F$10:$F$4002,'Overblik - FSKR'!A378,'Hold (protokol)'!$K$10:$K$4002)</f>
        <v>0</v>
      </c>
      <c r="G378">
        <f>SUMIF('Hold (protokol)'!$G$10:$G$4002,'Overblik - FSKR'!A378,'Hold (protokol)'!$K$10:$K$4002)</f>
        <v>0</v>
      </c>
      <c r="H378">
        <f>SUMIF('Hold (protokol)'!$H$10:$H$4002,'Overblik - FSKR'!A378,'Hold (protokol)'!$K$10:$K$4002)</f>
        <v>0</v>
      </c>
      <c r="I378" s="49">
        <f t="shared" si="18"/>
        <v>0</v>
      </c>
      <c r="J378" s="49">
        <f>SUMIF('Individuel (protokol)'!$C$10:$C$3999,'Overblik - FSKR'!A378,'Individuel (protokol)'!$E$10:$E$3999)</f>
        <v>0</v>
      </c>
      <c r="K378" s="50">
        <f t="shared" si="19"/>
        <v>0</v>
      </c>
      <c r="L378">
        <f t="shared" si="20"/>
        <v>0</v>
      </c>
    </row>
    <row r="379" spans="1:12" x14ac:dyDescent="0.25">
      <c r="A379" s="29">
        <f>'Oversigt cpr for elever '!A385</f>
        <v>0</v>
      </c>
      <c r="B379" t="e">
        <f>VLOOKUP(A379,'Oversigt cpr for elever '!$A$6:$C$4002,2,FALSE)</f>
        <v>#N/A</v>
      </c>
      <c r="C379" t="e">
        <f>VLOOKUP(A379,'Oversigt cpr for elever '!$A$6:$C$4002,3,FALSE)</f>
        <v>#N/A</v>
      </c>
      <c r="D379">
        <f>SUMIF('Hold (protokol)'!$D$10:$D$4002,'Overblik - FSKR'!A379,'Hold (protokol)'!$K$10:$K$4002)</f>
        <v>0</v>
      </c>
      <c r="E379">
        <f>SUMIF('Hold (protokol)'!$E$10:$E$4002,'Overblik - FSKR'!A379,'Hold (protokol)'!$K$10:$K$4002)</f>
        <v>0</v>
      </c>
      <c r="F379">
        <f>SUMIF('Hold (protokol)'!$F$10:$F$4002,'Overblik - FSKR'!A379,'Hold (protokol)'!$K$10:$K$4002)</f>
        <v>0</v>
      </c>
      <c r="G379">
        <f>SUMIF('Hold (protokol)'!$G$10:$G$4002,'Overblik - FSKR'!A379,'Hold (protokol)'!$K$10:$K$4002)</f>
        <v>0</v>
      </c>
      <c r="H379">
        <f>SUMIF('Hold (protokol)'!$H$10:$H$4002,'Overblik - FSKR'!A379,'Hold (protokol)'!$K$10:$K$4002)</f>
        <v>0</v>
      </c>
      <c r="I379" s="49">
        <f t="shared" si="18"/>
        <v>0</v>
      </c>
      <c r="J379" s="49">
        <f>SUMIF('Individuel (protokol)'!$C$10:$C$3999,'Overblik - FSKR'!A379,'Individuel (protokol)'!$E$10:$E$3999)</f>
        <v>0</v>
      </c>
      <c r="K379" s="50">
        <f t="shared" si="19"/>
        <v>0</v>
      </c>
      <c r="L379">
        <f t="shared" si="20"/>
        <v>0</v>
      </c>
    </row>
    <row r="380" spans="1:12" x14ac:dyDescent="0.25">
      <c r="A380" s="29">
        <f>'Oversigt cpr for elever '!A386</f>
        <v>0</v>
      </c>
      <c r="B380" t="e">
        <f>VLOOKUP(A380,'Oversigt cpr for elever '!$A$6:$C$4002,2,FALSE)</f>
        <v>#N/A</v>
      </c>
      <c r="C380" t="e">
        <f>VLOOKUP(A380,'Oversigt cpr for elever '!$A$6:$C$4002,3,FALSE)</f>
        <v>#N/A</v>
      </c>
      <c r="D380">
        <f>SUMIF('Hold (protokol)'!$D$10:$D$4002,'Overblik - FSKR'!A380,'Hold (protokol)'!$K$10:$K$4002)</f>
        <v>0</v>
      </c>
      <c r="E380">
        <f>SUMIF('Hold (protokol)'!$E$10:$E$4002,'Overblik - FSKR'!A380,'Hold (protokol)'!$K$10:$K$4002)</f>
        <v>0</v>
      </c>
      <c r="F380">
        <f>SUMIF('Hold (protokol)'!$F$10:$F$4002,'Overblik - FSKR'!A380,'Hold (protokol)'!$K$10:$K$4002)</f>
        <v>0</v>
      </c>
      <c r="G380">
        <f>SUMIF('Hold (protokol)'!$G$10:$G$4002,'Overblik - FSKR'!A380,'Hold (protokol)'!$K$10:$K$4002)</f>
        <v>0</v>
      </c>
      <c r="H380">
        <f>SUMIF('Hold (protokol)'!$H$10:$H$4002,'Overblik - FSKR'!A380,'Hold (protokol)'!$K$10:$K$4002)</f>
        <v>0</v>
      </c>
      <c r="I380" s="49">
        <f t="shared" si="18"/>
        <v>0</v>
      </c>
      <c r="J380" s="49">
        <f>SUMIF('Individuel (protokol)'!$C$10:$C$3999,'Overblik - FSKR'!A380,'Individuel (protokol)'!$E$10:$E$3999)</f>
        <v>0</v>
      </c>
      <c r="K380" s="50">
        <f t="shared" si="19"/>
        <v>0</v>
      </c>
      <c r="L380">
        <f t="shared" si="20"/>
        <v>0</v>
      </c>
    </row>
    <row r="381" spans="1:12" x14ac:dyDescent="0.25">
      <c r="A381" s="29">
        <f>'Oversigt cpr for elever '!A387</f>
        <v>0</v>
      </c>
      <c r="B381" t="e">
        <f>VLOOKUP(A381,'Oversigt cpr for elever '!$A$6:$C$4002,2,FALSE)</f>
        <v>#N/A</v>
      </c>
      <c r="C381" t="e">
        <f>VLOOKUP(A381,'Oversigt cpr for elever '!$A$6:$C$4002,3,FALSE)</f>
        <v>#N/A</v>
      </c>
      <c r="D381">
        <f>SUMIF('Hold (protokol)'!$D$10:$D$4002,'Overblik - FSKR'!A381,'Hold (protokol)'!$K$10:$K$4002)</f>
        <v>0</v>
      </c>
      <c r="E381">
        <f>SUMIF('Hold (protokol)'!$E$10:$E$4002,'Overblik - FSKR'!A381,'Hold (protokol)'!$K$10:$K$4002)</f>
        <v>0</v>
      </c>
      <c r="F381">
        <f>SUMIF('Hold (protokol)'!$F$10:$F$4002,'Overblik - FSKR'!A381,'Hold (protokol)'!$K$10:$K$4002)</f>
        <v>0</v>
      </c>
      <c r="G381">
        <f>SUMIF('Hold (protokol)'!$G$10:$G$4002,'Overblik - FSKR'!A381,'Hold (protokol)'!$K$10:$K$4002)</f>
        <v>0</v>
      </c>
      <c r="H381">
        <f>SUMIF('Hold (protokol)'!$H$10:$H$4002,'Overblik - FSKR'!A381,'Hold (protokol)'!$K$10:$K$4002)</f>
        <v>0</v>
      </c>
      <c r="I381" s="49">
        <f t="shared" si="18"/>
        <v>0</v>
      </c>
      <c r="J381" s="49">
        <f>SUMIF('Individuel (protokol)'!$C$10:$C$3999,'Overblik - FSKR'!A381,'Individuel (protokol)'!$E$10:$E$3999)</f>
        <v>0</v>
      </c>
      <c r="K381" s="50">
        <f t="shared" si="19"/>
        <v>0</v>
      </c>
      <c r="L381">
        <f t="shared" si="20"/>
        <v>0</v>
      </c>
    </row>
    <row r="382" spans="1:12" x14ac:dyDescent="0.25">
      <c r="A382" s="29">
        <f>'Oversigt cpr for elever '!A388</f>
        <v>0</v>
      </c>
      <c r="B382" t="e">
        <f>VLOOKUP(A382,'Oversigt cpr for elever '!$A$6:$C$4002,2,FALSE)</f>
        <v>#N/A</v>
      </c>
      <c r="C382" t="e">
        <f>VLOOKUP(A382,'Oversigt cpr for elever '!$A$6:$C$4002,3,FALSE)</f>
        <v>#N/A</v>
      </c>
      <c r="D382">
        <f>SUMIF('Hold (protokol)'!$D$10:$D$4002,'Overblik - FSKR'!A382,'Hold (protokol)'!$K$10:$K$4002)</f>
        <v>0</v>
      </c>
      <c r="E382">
        <f>SUMIF('Hold (protokol)'!$E$10:$E$4002,'Overblik - FSKR'!A382,'Hold (protokol)'!$K$10:$K$4002)</f>
        <v>0</v>
      </c>
      <c r="F382">
        <f>SUMIF('Hold (protokol)'!$F$10:$F$4002,'Overblik - FSKR'!A382,'Hold (protokol)'!$K$10:$K$4002)</f>
        <v>0</v>
      </c>
      <c r="G382">
        <f>SUMIF('Hold (protokol)'!$G$10:$G$4002,'Overblik - FSKR'!A382,'Hold (protokol)'!$K$10:$K$4002)</f>
        <v>0</v>
      </c>
      <c r="H382">
        <f>SUMIF('Hold (protokol)'!$H$10:$H$4002,'Overblik - FSKR'!A382,'Hold (protokol)'!$K$10:$K$4002)</f>
        <v>0</v>
      </c>
      <c r="I382" s="49">
        <f t="shared" si="18"/>
        <v>0</v>
      </c>
      <c r="J382" s="49">
        <f>SUMIF('Individuel (protokol)'!$C$10:$C$3999,'Overblik - FSKR'!A382,'Individuel (protokol)'!$E$10:$E$3999)</f>
        <v>0</v>
      </c>
      <c r="K382" s="50">
        <f t="shared" si="19"/>
        <v>0</v>
      </c>
      <c r="L382">
        <f t="shared" si="20"/>
        <v>0</v>
      </c>
    </row>
    <row r="383" spans="1:12" x14ac:dyDescent="0.25">
      <c r="A383" s="29">
        <f>'Oversigt cpr for elever '!A389</f>
        <v>0</v>
      </c>
      <c r="B383" t="e">
        <f>VLOOKUP(A383,'Oversigt cpr for elever '!$A$6:$C$4002,2,FALSE)</f>
        <v>#N/A</v>
      </c>
      <c r="C383" t="e">
        <f>VLOOKUP(A383,'Oversigt cpr for elever '!$A$6:$C$4002,3,FALSE)</f>
        <v>#N/A</v>
      </c>
      <c r="D383">
        <f>SUMIF('Hold (protokol)'!$D$10:$D$4002,'Overblik - FSKR'!A383,'Hold (protokol)'!$K$10:$K$4002)</f>
        <v>0</v>
      </c>
      <c r="E383">
        <f>SUMIF('Hold (protokol)'!$E$10:$E$4002,'Overblik - FSKR'!A383,'Hold (protokol)'!$K$10:$K$4002)</f>
        <v>0</v>
      </c>
      <c r="F383">
        <f>SUMIF('Hold (protokol)'!$F$10:$F$4002,'Overblik - FSKR'!A383,'Hold (protokol)'!$K$10:$K$4002)</f>
        <v>0</v>
      </c>
      <c r="G383">
        <f>SUMIF('Hold (protokol)'!$G$10:$G$4002,'Overblik - FSKR'!A383,'Hold (protokol)'!$K$10:$K$4002)</f>
        <v>0</v>
      </c>
      <c r="H383">
        <f>SUMIF('Hold (protokol)'!$H$10:$H$4002,'Overblik - FSKR'!A383,'Hold (protokol)'!$K$10:$K$4002)</f>
        <v>0</v>
      </c>
      <c r="I383" s="49">
        <f t="shared" si="18"/>
        <v>0</v>
      </c>
      <c r="J383" s="49">
        <f>SUMIF('Individuel (protokol)'!$C$10:$C$3999,'Overblik - FSKR'!A383,'Individuel (protokol)'!$E$10:$E$3999)</f>
        <v>0</v>
      </c>
      <c r="K383" s="50">
        <f t="shared" si="19"/>
        <v>0</v>
      </c>
      <c r="L383">
        <f t="shared" si="20"/>
        <v>0</v>
      </c>
    </row>
    <row r="384" spans="1:12" x14ac:dyDescent="0.25">
      <c r="A384" s="29">
        <f>'Oversigt cpr for elever '!A390</f>
        <v>0</v>
      </c>
      <c r="B384" t="e">
        <f>VLOOKUP(A384,'Oversigt cpr for elever '!$A$6:$C$4002,2,FALSE)</f>
        <v>#N/A</v>
      </c>
      <c r="C384" t="e">
        <f>VLOOKUP(A384,'Oversigt cpr for elever '!$A$6:$C$4002,3,FALSE)</f>
        <v>#N/A</v>
      </c>
      <c r="D384">
        <f>SUMIF('Hold (protokol)'!$D$10:$D$4002,'Overblik - FSKR'!A384,'Hold (protokol)'!$K$10:$K$4002)</f>
        <v>0</v>
      </c>
      <c r="E384">
        <f>SUMIF('Hold (protokol)'!$E$10:$E$4002,'Overblik - FSKR'!A384,'Hold (protokol)'!$K$10:$K$4002)</f>
        <v>0</v>
      </c>
      <c r="F384">
        <f>SUMIF('Hold (protokol)'!$F$10:$F$4002,'Overblik - FSKR'!A384,'Hold (protokol)'!$K$10:$K$4002)</f>
        <v>0</v>
      </c>
      <c r="G384">
        <f>SUMIF('Hold (protokol)'!$G$10:$G$4002,'Overblik - FSKR'!A384,'Hold (protokol)'!$K$10:$K$4002)</f>
        <v>0</v>
      </c>
      <c r="H384">
        <f>SUMIF('Hold (protokol)'!$H$10:$H$4002,'Overblik - FSKR'!A384,'Hold (protokol)'!$K$10:$K$4002)</f>
        <v>0</v>
      </c>
      <c r="I384" s="49">
        <f t="shared" si="18"/>
        <v>0</v>
      </c>
      <c r="J384" s="49">
        <f>SUMIF('Individuel (protokol)'!$C$10:$C$3999,'Overblik - FSKR'!A384,'Individuel (protokol)'!$E$10:$E$3999)</f>
        <v>0</v>
      </c>
      <c r="K384" s="50">
        <f t="shared" si="19"/>
        <v>0</v>
      </c>
      <c r="L384">
        <f t="shared" si="20"/>
        <v>0</v>
      </c>
    </row>
    <row r="385" spans="1:12" x14ac:dyDescent="0.25">
      <c r="A385" s="29">
        <f>'Oversigt cpr for elever '!A391</f>
        <v>0</v>
      </c>
      <c r="B385" t="e">
        <f>VLOOKUP(A385,'Oversigt cpr for elever '!$A$6:$C$4002,2,FALSE)</f>
        <v>#N/A</v>
      </c>
      <c r="C385" t="e">
        <f>VLOOKUP(A385,'Oversigt cpr for elever '!$A$6:$C$4002,3,FALSE)</f>
        <v>#N/A</v>
      </c>
      <c r="D385">
        <f>SUMIF('Hold (protokol)'!$D$10:$D$4002,'Overblik - FSKR'!A385,'Hold (protokol)'!$K$10:$K$4002)</f>
        <v>0</v>
      </c>
      <c r="E385">
        <f>SUMIF('Hold (protokol)'!$E$10:$E$4002,'Overblik - FSKR'!A385,'Hold (protokol)'!$K$10:$K$4002)</f>
        <v>0</v>
      </c>
      <c r="F385">
        <f>SUMIF('Hold (protokol)'!$F$10:$F$4002,'Overblik - FSKR'!A385,'Hold (protokol)'!$K$10:$K$4002)</f>
        <v>0</v>
      </c>
      <c r="G385">
        <f>SUMIF('Hold (protokol)'!$G$10:$G$4002,'Overblik - FSKR'!A385,'Hold (protokol)'!$K$10:$K$4002)</f>
        <v>0</v>
      </c>
      <c r="H385">
        <f>SUMIF('Hold (protokol)'!$H$10:$H$4002,'Overblik - FSKR'!A385,'Hold (protokol)'!$K$10:$K$4002)</f>
        <v>0</v>
      </c>
      <c r="I385" s="49">
        <f t="shared" si="18"/>
        <v>0</v>
      </c>
      <c r="J385" s="49">
        <f>SUMIF('Individuel (protokol)'!$C$10:$C$3999,'Overblik - FSKR'!A385,'Individuel (protokol)'!$E$10:$E$3999)</f>
        <v>0</v>
      </c>
      <c r="K385" s="50">
        <f t="shared" si="19"/>
        <v>0</v>
      </c>
      <c r="L385">
        <f t="shared" si="20"/>
        <v>0</v>
      </c>
    </row>
    <row r="386" spans="1:12" x14ac:dyDescent="0.25">
      <c r="A386" s="29">
        <f>'Oversigt cpr for elever '!A392</f>
        <v>0</v>
      </c>
      <c r="B386" t="e">
        <f>VLOOKUP(A386,'Oversigt cpr for elever '!$A$6:$C$4002,2,FALSE)</f>
        <v>#N/A</v>
      </c>
      <c r="C386" t="e">
        <f>VLOOKUP(A386,'Oversigt cpr for elever '!$A$6:$C$4002,3,FALSE)</f>
        <v>#N/A</v>
      </c>
      <c r="D386">
        <f>SUMIF('Hold (protokol)'!$D$10:$D$4002,'Overblik - FSKR'!A386,'Hold (protokol)'!$K$10:$K$4002)</f>
        <v>0</v>
      </c>
      <c r="E386">
        <f>SUMIF('Hold (protokol)'!$E$10:$E$4002,'Overblik - FSKR'!A386,'Hold (protokol)'!$K$10:$K$4002)</f>
        <v>0</v>
      </c>
      <c r="F386">
        <f>SUMIF('Hold (protokol)'!$F$10:$F$4002,'Overblik - FSKR'!A386,'Hold (protokol)'!$K$10:$K$4002)</f>
        <v>0</v>
      </c>
      <c r="G386">
        <f>SUMIF('Hold (protokol)'!$G$10:$G$4002,'Overblik - FSKR'!A386,'Hold (protokol)'!$K$10:$K$4002)</f>
        <v>0</v>
      </c>
      <c r="H386">
        <f>SUMIF('Hold (protokol)'!$H$10:$H$4002,'Overblik - FSKR'!A386,'Hold (protokol)'!$K$10:$K$4002)</f>
        <v>0</v>
      </c>
      <c r="I386" s="49">
        <f t="shared" si="18"/>
        <v>0</v>
      </c>
      <c r="J386" s="49">
        <f>SUMIF('Individuel (protokol)'!$C$10:$C$3999,'Overblik - FSKR'!A386,'Individuel (protokol)'!$E$10:$E$3999)</f>
        <v>0</v>
      </c>
      <c r="K386" s="50">
        <f t="shared" si="19"/>
        <v>0</v>
      </c>
      <c r="L386">
        <f t="shared" si="20"/>
        <v>0</v>
      </c>
    </row>
    <row r="387" spans="1:12" x14ac:dyDescent="0.25">
      <c r="A387" s="29">
        <f>'Oversigt cpr for elever '!A393</f>
        <v>0</v>
      </c>
      <c r="B387" t="e">
        <f>VLOOKUP(A387,'Oversigt cpr for elever '!$A$6:$C$4002,2,FALSE)</f>
        <v>#N/A</v>
      </c>
      <c r="C387" t="e">
        <f>VLOOKUP(A387,'Oversigt cpr for elever '!$A$6:$C$4002,3,FALSE)</f>
        <v>#N/A</v>
      </c>
      <c r="D387">
        <f>SUMIF('Hold (protokol)'!$D$10:$D$4002,'Overblik - FSKR'!A387,'Hold (protokol)'!$K$10:$K$4002)</f>
        <v>0</v>
      </c>
      <c r="E387">
        <f>SUMIF('Hold (protokol)'!$E$10:$E$4002,'Overblik - FSKR'!A387,'Hold (protokol)'!$K$10:$K$4002)</f>
        <v>0</v>
      </c>
      <c r="F387">
        <f>SUMIF('Hold (protokol)'!$F$10:$F$4002,'Overblik - FSKR'!A387,'Hold (protokol)'!$K$10:$K$4002)</f>
        <v>0</v>
      </c>
      <c r="G387">
        <f>SUMIF('Hold (protokol)'!$G$10:$G$4002,'Overblik - FSKR'!A387,'Hold (protokol)'!$K$10:$K$4002)</f>
        <v>0</v>
      </c>
      <c r="H387">
        <f>SUMIF('Hold (protokol)'!$H$10:$H$4002,'Overblik - FSKR'!A387,'Hold (protokol)'!$K$10:$K$4002)</f>
        <v>0</v>
      </c>
      <c r="I387" s="49">
        <f t="shared" si="18"/>
        <v>0</v>
      </c>
      <c r="J387" s="49">
        <f>SUMIF('Individuel (protokol)'!$C$10:$C$3999,'Overblik - FSKR'!A387,'Individuel (protokol)'!$E$10:$E$3999)</f>
        <v>0</v>
      </c>
      <c r="K387" s="50">
        <f t="shared" si="19"/>
        <v>0</v>
      </c>
      <c r="L387">
        <f t="shared" si="20"/>
        <v>0</v>
      </c>
    </row>
    <row r="388" spans="1:12" x14ac:dyDescent="0.25">
      <c r="A388" s="29">
        <f>'Oversigt cpr for elever '!A394</f>
        <v>0</v>
      </c>
      <c r="B388" t="e">
        <f>VLOOKUP(A388,'Oversigt cpr for elever '!$A$6:$C$4002,2,FALSE)</f>
        <v>#N/A</v>
      </c>
      <c r="C388" t="e">
        <f>VLOOKUP(A388,'Oversigt cpr for elever '!$A$6:$C$4002,3,FALSE)</f>
        <v>#N/A</v>
      </c>
      <c r="D388">
        <f>SUMIF('Hold (protokol)'!$D$10:$D$4002,'Overblik - FSKR'!A388,'Hold (protokol)'!$K$10:$K$4002)</f>
        <v>0</v>
      </c>
      <c r="E388">
        <f>SUMIF('Hold (protokol)'!$E$10:$E$4002,'Overblik - FSKR'!A388,'Hold (protokol)'!$K$10:$K$4002)</f>
        <v>0</v>
      </c>
      <c r="F388">
        <f>SUMIF('Hold (protokol)'!$F$10:$F$4002,'Overblik - FSKR'!A388,'Hold (protokol)'!$K$10:$K$4002)</f>
        <v>0</v>
      </c>
      <c r="G388">
        <f>SUMIF('Hold (protokol)'!$G$10:$G$4002,'Overblik - FSKR'!A388,'Hold (protokol)'!$K$10:$K$4002)</f>
        <v>0</v>
      </c>
      <c r="H388">
        <f>SUMIF('Hold (protokol)'!$H$10:$H$4002,'Overblik - FSKR'!A388,'Hold (protokol)'!$K$10:$K$4002)</f>
        <v>0</v>
      </c>
      <c r="I388" s="49">
        <f t="shared" si="18"/>
        <v>0</v>
      </c>
      <c r="J388" s="49">
        <f>SUMIF('Individuel (protokol)'!$C$10:$C$3999,'Overblik - FSKR'!A388,'Individuel (protokol)'!$E$10:$E$3999)</f>
        <v>0</v>
      </c>
      <c r="K388" s="50">
        <f t="shared" si="19"/>
        <v>0</v>
      </c>
      <c r="L388">
        <f t="shared" si="20"/>
        <v>0</v>
      </c>
    </row>
    <row r="389" spans="1:12" x14ac:dyDescent="0.25">
      <c r="A389" s="29">
        <f>'Oversigt cpr for elever '!A395</f>
        <v>0</v>
      </c>
      <c r="B389" t="e">
        <f>VLOOKUP(A389,'Oversigt cpr for elever '!$A$6:$C$4002,2,FALSE)</f>
        <v>#N/A</v>
      </c>
      <c r="C389" t="e">
        <f>VLOOKUP(A389,'Oversigt cpr for elever '!$A$6:$C$4002,3,FALSE)</f>
        <v>#N/A</v>
      </c>
      <c r="D389">
        <f>SUMIF('Hold (protokol)'!$D$10:$D$4002,'Overblik - FSKR'!A389,'Hold (protokol)'!$K$10:$K$4002)</f>
        <v>0</v>
      </c>
      <c r="E389">
        <f>SUMIF('Hold (protokol)'!$E$10:$E$4002,'Overblik - FSKR'!A389,'Hold (protokol)'!$K$10:$K$4002)</f>
        <v>0</v>
      </c>
      <c r="F389">
        <f>SUMIF('Hold (protokol)'!$F$10:$F$4002,'Overblik - FSKR'!A389,'Hold (protokol)'!$K$10:$K$4002)</f>
        <v>0</v>
      </c>
      <c r="G389">
        <f>SUMIF('Hold (protokol)'!$G$10:$G$4002,'Overblik - FSKR'!A389,'Hold (protokol)'!$K$10:$K$4002)</f>
        <v>0</v>
      </c>
      <c r="H389">
        <f>SUMIF('Hold (protokol)'!$H$10:$H$4002,'Overblik - FSKR'!A389,'Hold (protokol)'!$K$10:$K$4002)</f>
        <v>0</v>
      </c>
      <c r="I389" s="49">
        <f t="shared" si="18"/>
        <v>0</v>
      </c>
      <c r="J389" s="49">
        <f>SUMIF('Individuel (protokol)'!$C$10:$C$3999,'Overblik - FSKR'!A389,'Individuel (protokol)'!$E$10:$E$3999)</f>
        <v>0</v>
      </c>
      <c r="K389" s="50">
        <f t="shared" si="19"/>
        <v>0</v>
      </c>
      <c r="L389">
        <f t="shared" si="20"/>
        <v>0</v>
      </c>
    </row>
    <row r="390" spans="1:12" x14ac:dyDescent="0.25">
      <c r="A390" s="29">
        <f>'Oversigt cpr for elever '!A396</f>
        <v>0</v>
      </c>
      <c r="B390" t="e">
        <f>VLOOKUP(A390,'Oversigt cpr for elever '!$A$6:$C$4002,2,FALSE)</f>
        <v>#N/A</v>
      </c>
      <c r="C390" t="e">
        <f>VLOOKUP(A390,'Oversigt cpr for elever '!$A$6:$C$4002,3,FALSE)</f>
        <v>#N/A</v>
      </c>
      <c r="D390">
        <f>SUMIF('Hold (protokol)'!$D$10:$D$4002,'Overblik - FSKR'!A390,'Hold (protokol)'!$K$10:$K$4002)</f>
        <v>0</v>
      </c>
      <c r="E390">
        <f>SUMIF('Hold (protokol)'!$E$10:$E$4002,'Overblik - FSKR'!A390,'Hold (protokol)'!$K$10:$K$4002)</f>
        <v>0</v>
      </c>
      <c r="F390">
        <f>SUMIF('Hold (protokol)'!$F$10:$F$4002,'Overblik - FSKR'!A390,'Hold (protokol)'!$K$10:$K$4002)</f>
        <v>0</v>
      </c>
      <c r="G390">
        <f>SUMIF('Hold (protokol)'!$G$10:$G$4002,'Overblik - FSKR'!A390,'Hold (protokol)'!$K$10:$K$4002)</f>
        <v>0</v>
      </c>
      <c r="H390">
        <f>SUMIF('Hold (protokol)'!$H$10:$H$4002,'Overblik - FSKR'!A390,'Hold (protokol)'!$K$10:$K$4002)</f>
        <v>0</v>
      </c>
      <c r="I390" s="49">
        <f t="shared" si="18"/>
        <v>0</v>
      </c>
      <c r="J390" s="49">
        <f>SUMIF('Individuel (protokol)'!$C$10:$C$3999,'Overblik - FSKR'!A390,'Individuel (protokol)'!$E$10:$E$3999)</f>
        <v>0</v>
      </c>
      <c r="K390" s="50">
        <f t="shared" si="19"/>
        <v>0</v>
      </c>
      <c r="L390">
        <f t="shared" si="20"/>
        <v>0</v>
      </c>
    </row>
    <row r="391" spans="1:12" x14ac:dyDescent="0.25">
      <c r="A391" s="29">
        <f>'Oversigt cpr for elever '!A397</f>
        <v>0</v>
      </c>
      <c r="B391" t="e">
        <f>VLOOKUP(A391,'Oversigt cpr for elever '!$A$6:$C$4002,2,FALSE)</f>
        <v>#N/A</v>
      </c>
      <c r="C391" t="e">
        <f>VLOOKUP(A391,'Oversigt cpr for elever '!$A$6:$C$4002,3,FALSE)</f>
        <v>#N/A</v>
      </c>
      <c r="D391">
        <f>SUMIF('Hold (protokol)'!$D$10:$D$4002,'Overblik - FSKR'!A391,'Hold (protokol)'!$K$10:$K$4002)</f>
        <v>0</v>
      </c>
      <c r="E391">
        <f>SUMIF('Hold (protokol)'!$E$10:$E$4002,'Overblik - FSKR'!A391,'Hold (protokol)'!$K$10:$K$4002)</f>
        <v>0</v>
      </c>
      <c r="F391">
        <f>SUMIF('Hold (protokol)'!$F$10:$F$4002,'Overblik - FSKR'!A391,'Hold (protokol)'!$K$10:$K$4002)</f>
        <v>0</v>
      </c>
      <c r="G391">
        <f>SUMIF('Hold (protokol)'!$G$10:$G$4002,'Overblik - FSKR'!A391,'Hold (protokol)'!$K$10:$K$4002)</f>
        <v>0</v>
      </c>
      <c r="H391">
        <f>SUMIF('Hold (protokol)'!$H$10:$H$4002,'Overblik - FSKR'!A391,'Hold (protokol)'!$K$10:$K$4002)</f>
        <v>0</v>
      </c>
      <c r="I391" s="49">
        <f t="shared" si="18"/>
        <v>0</v>
      </c>
      <c r="J391" s="49">
        <f>SUMIF('Individuel (protokol)'!$C$10:$C$3999,'Overblik - FSKR'!A391,'Individuel (protokol)'!$E$10:$E$3999)</f>
        <v>0</v>
      </c>
      <c r="K391" s="50">
        <f t="shared" si="19"/>
        <v>0</v>
      </c>
      <c r="L391">
        <f t="shared" si="20"/>
        <v>0</v>
      </c>
    </row>
    <row r="392" spans="1:12" x14ac:dyDescent="0.25">
      <c r="A392" s="29">
        <f>'Oversigt cpr for elever '!A398</f>
        <v>0</v>
      </c>
      <c r="B392" t="e">
        <f>VLOOKUP(A392,'Oversigt cpr for elever '!$A$6:$C$4002,2,FALSE)</f>
        <v>#N/A</v>
      </c>
      <c r="C392" t="e">
        <f>VLOOKUP(A392,'Oversigt cpr for elever '!$A$6:$C$4002,3,FALSE)</f>
        <v>#N/A</v>
      </c>
      <c r="D392">
        <f>SUMIF('Hold (protokol)'!$D$10:$D$4002,'Overblik - FSKR'!A392,'Hold (protokol)'!$K$10:$K$4002)</f>
        <v>0</v>
      </c>
      <c r="E392">
        <f>SUMIF('Hold (protokol)'!$E$10:$E$4002,'Overblik - FSKR'!A392,'Hold (protokol)'!$K$10:$K$4002)</f>
        <v>0</v>
      </c>
      <c r="F392">
        <f>SUMIF('Hold (protokol)'!$F$10:$F$4002,'Overblik - FSKR'!A392,'Hold (protokol)'!$K$10:$K$4002)</f>
        <v>0</v>
      </c>
      <c r="G392">
        <f>SUMIF('Hold (protokol)'!$G$10:$G$4002,'Overblik - FSKR'!A392,'Hold (protokol)'!$K$10:$K$4002)</f>
        <v>0</v>
      </c>
      <c r="H392">
        <f>SUMIF('Hold (protokol)'!$H$10:$H$4002,'Overblik - FSKR'!A392,'Hold (protokol)'!$K$10:$K$4002)</f>
        <v>0</v>
      </c>
      <c r="I392" s="49">
        <f t="shared" si="18"/>
        <v>0</v>
      </c>
      <c r="J392" s="49">
        <f>SUMIF('Individuel (protokol)'!$C$10:$C$3999,'Overblik - FSKR'!A392,'Individuel (protokol)'!$E$10:$E$3999)</f>
        <v>0</v>
      </c>
      <c r="K392" s="50">
        <f t="shared" si="19"/>
        <v>0</v>
      </c>
      <c r="L392">
        <f t="shared" si="20"/>
        <v>0</v>
      </c>
    </row>
    <row r="393" spans="1:12" x14ac:dyDescent="0.25">
      <c r="A393" s="29">
        <f>'Oversigt cpr for elever '!A399</f>
        <v>0</v>
      </c>
      <c r="B393" t="e">
        <f>VLOOKUP(A393,'Oversigt cpr for elever '!$A$6:$C$4002,2,FALSE)</f>
        <v>#N/A</v>
      </c>
      <c r="C393" t="e">
        <f>VLOOKUP(A393,'Oversigt cpr for elever '!$A$6:$C$4002,3,FALSE)</f>
        <v>#N/A</v>
      </c>
      <c r="D393">
        <f>SUMIF('Hold (protokol)'!$D$10:$D$4002,'Overblik - FSKR'!A393,'Hold (protokol)'!$K$10:$K$4002)</f>
        <v>0</v>
      </c>
      <c r="E393">
        <f>SUMIF('Hold (protokol)'!$E$10:$E$4002,'Overblik - FSKR'!A393,'Hold (protokol)'!$K$10:$K$4002)</f>
        <v>0</v>
      </c>
      <c r="F393">
        <f>SUMIF('Hold (protokol)'!$F$10:$F$4002,'Overblik - FSKR'!A393,'Hold (protokol)'!$K$10:$K$4002)</f>
        <v>0</v>
      </c>
      <c r="G393">
        <f>SUMIF('Hold (protokol)'!$G$10:$G$4002,'Overblik - FSKR'!A393,'Hold (protokol)'!$K$10:$K$4002)</f>
        <v>0</v>
      </c>
      <c r="H393">
        <f>SUMIF('Hold (protokol)'!$H$10:$H$4002,'Overblik - FSKR'!A393,'Hold (protokol)'!$K$10:$K$4002)</f>
        <v>0</v>
      </c>
      <c r="I393" s="49">
        <f t="shared" si="18"/>
        <v>0</v>
      </c>
      <c r="J393" s="49">
        <f>SUMIF('Individuel (protokol)'!$C$10:$C$3999,'Overblik - FSKR'!A393,'Individuel (protokol)'!$E$10:$E$3999)</f>
        <v>0</v>
      </c>
      <c r="K393" s="50">
        <f t="shared" si="19"/>
        <v>0</v>
      </c>
      <c r="L393">
        <f t="shared" si="20"/>
        <v>0</v>
      </c>
    </row>
    <row r="394" spans="1:12" x14ac:dyDescent="0.25">
      <c r="A394" s="29">
        <f>'Oversigt cpr for elever '!A400</f>
        <v>0</v>
      </c>
      <c r="B394" t="e">
        <f>VLOOKUP(A394,'Oversigt cpr for elever '!$A$6:$C$4002,2,FALSE)</f>
        <v>#N/A</v>
      </c>
      <c r="C394" t="e">
        <f>VLOOKUP(A394,'Oversigt cpr for elever '!$A$6:$C$4002,3,FALSE)</f>
        <v>#N/A</v>
      </c>
      <c r="D394">
        <f>SUMIF('Hold (protokol)'!$D$10:$D$4002,'Overblik - FSKR'!A394,'Hold (protokol)'!$K$10:$K$4002)</f>
        <v>0</v>
      </c>
      <c r="E394">
        <f>SUMIF('Hold (protokol)'!$E$10:$E$4002,'Overblik - FSKR'!A394,'Hold (protokol)'!$K$10:$K$4002)</f>
        <v>0</v>
      </c>
      <c r="F394">
        <f>SUMIF('Hold (protokol)'!$F$10:$F$4002,'Overblik - FSKR'!A394,'Hold (protokol)'!$K$10:$K$4002)</f>
        <v>0</v>
      </c>
      <c r="G394">
        <f>SUMIF('Hold (protokol)'!$G$10:$G$4002,'Overblik - FSKR'!A394,'Hold (protokol)'!$K$10:$K$4002)</f>
        <v>0</v>
      </c>
      <c r="H394">
        <f>SUMIF('Hold (protokol)'!$H$10:$H$4002,'Overblik - FSKR'!A394,'Hold (protokol)'!$K$10:$K$4002)</f>
        <v>0</v>
      </c>
      <c r="I394" s="49">
        <f t="shared" si="18"/>
        <v>0</v>
      </c>
      <c r="J394" s="49">
        <f>SUMIF('Individuel (protokol)'!$C$10:$C$3999,'Overblik - FSKR'!A394,'Individuel (protokol)'!$E$10:$E$3999)</f>
        <v>0</v>
      </c>
      <c r="K394" s="50">
        <f t="shared" si="19"/>
        <v>0</v>
      </c>
      <c r="L394">
        <f t="shared" si="20"/>
        <v>0</v>
      </c>
    </row>
    <row r="395" spans="1:12" x14ac:dyDescent="0.25">
      <c r="A395" s="29">
        <f>'Oversigt cpr for elever '!A401</f>
        <v>0</v>
      </c>
      <c r="B395" t="e">
        <f>VLOOKUP(A395,'Oversigt cpr for elever '!$A$6:$C$4002,2,FALSE)</f>
        <v>#N/A</v>
      </c>
      <c r="C395" t="e">
        <f>VLOOKUP(A395,'Oversigt cpr for elever '!$A$6:$C$4002,3,FALSE)</f>
        <v>#N/A</v>
      </c>
      <c r="D395">
        <f>SUMIF('Hold (protokol)'!$D$10:$D$4002,'Overblik - FSKR'!A395,'Hold (protokol)'!$K$10:$K$4002)</f>
        <v>0</v>
      </c>
      <c r="E395">
        <f>SUMIF('Hold (protokol)'!$E$10:$E$4002,'Overblik - FSKR'!A395,'Hold (protokol)'!$K$10:$K$4002)</f>
        <v>0</v>
      </c>
      <c r="F395">
        <f>SUMIF('Hold (protokol)'!$F$10:$F$4002,'Overblik - FSKR'!A395,'Hold (protokol)'!$K$10:$K$4002)</f>
        <v>0</v>
      </c>
      <c r="G395">
        <f>SUMIF('Hold (protokol)'!$G$10:$G$4002,'Overblik - FSKR'!A395,'Hold (protokol)'!$K$10:$K$4002)</f>
        <v>0</v>
      </c>
      <c r="H395">
        <f>SUMIF('Hold (protokol)'!$H$10:$H$4002,'Overblik - FSKR'!A395,'Hold (protokol)'!$K$10:$K$4002)</f>
        <v>0</v>
      </c>
      <c r="I395" s="49">
        <f t="shared" si="18"/>
        <v>0</v>
      </c>
      <c r="J395" s="49">
        <f>SUMIF('Individuel (protokol)'!$C$10:$C$3999,'Overblik - FSKR'!A395,'Individuel (protokol)'!$E$10:$E$3999)</f>
        <v>0</v>
      </c>
      <c r="K395" s="50">
        <f t="shared" si="19"/>
        <v>0</v>
      </c>
      <c r="L395">
        <f t="shared" si="20"/>
        <v>0</v>
      </c>
    </row>
    <row r="396" spans="1:12" x14ac:dyDescent="0.25">
      <c r="A396" s="29">
        <f>'Oversigt cpr for elever '!A402</f>
        <v>0</v>
      </c>
      <c r="B396" t="e">
        <f>VLOOKUP(A396,'Oversigt cpr for elever '!$A$6:$C$4002,2,FALSE)</f>
        <v>#N/A</v>
      </c>
      <c r="C396" t="e">
        <f>VLOOKUP(A396,'Oversigt cpr for elever '!$A$6:$C$4002,3,FALSE)</f>
        <v>#N/A</v>
      </c>
      <c r="D396">
        <f>SUMIF('Hold (protokol)'!$D$10:$D$4002,'Overblik - FSKR'!A396,'Hold (protokol)'!$K$10:$K$4002)</f>
        <v>0</v>
      </c>
      <c r="E396">
        <f>SUMIF('Hold (protokol)'!$E$10:$E$4002,'Overblik - FSKR'!A396,'Hold (protokol)'!$K$10:$K$4002)</f>
        <v>0</v>
      </c>
      <c r="F396">
        <f>SUMIF('Hold (protokol)'!$F$10:$F$4002,'Overblik - FSKR'!A396,'Hold (protokol)'!$K$10:$K$4002)</f>
        <v>0</v>
      </c>
      <c r="G396">
        <f>SUMIF('Hold (protokol)'!$G$10:$G$4002,'Overblik - FSKR'!A396,'Hold (protokol)'!$K$10:$K$4002)</f>
        <v>0</v>
      </c>
      <c r="H396">
        <f>SUMIF('Hold (protokol)'!$H$10:$H$4002,'Overblik - FSKR'!A396,'Hold (protokol)'!$K$10:$K$4002)</f>
        <v>0</v>
      </c>
      <c r="I396" s="49">
        <f t="shared" si="18"/>
        <v>0</v>
      </c>
      <c r="J396" s="49">
        <f>SUMIF('Individuel (protokol)'!$C$10:$C$3999,'Overblik - FSKR'!A396,'Individuel (protokol)'!$E$10:$E$3999)</f>
        <v>0</v>
      </c>
      <c r="K396" s="50">
        <f t="shared" si="19"/>
        <v>0</v>
      </c>
      <c r="L396">
        <f t="shared" si="20"/>
        <v>0</v>
      </c>
    </row>
    <row r="397" spans="1:12" x14ac:dyDescent="0.25">
      <c r="A397" s="29">
        <f>'Oversigt cpr for elever '!A403</f>
        <v>0</v>
      </c>
      <c r="B397" t="e">
        <f>VLOOKUP(A397,'Oversigt cpr for elever '!$A$6:$C$4002,2,FALSE)</f>
        <v>#N/A</v>
      </c>
      <c r="C397" t="e">
        <f>VLOOKUP(A397,'Oversigt cpr for elever '!$A$6:$C$4002,3,FALSE)</f>
        <v>#N/A</v>
      </c>
      <c r="D397">
        <f>SUMIF('Hold (protokol)'!$D$10:$D$4002,'Overblik - FSKR'!A397,'Hold (protokol)'!$K$10:$K$4002)</f>
        <v>0</v>
      </c>
      <c r="E397">
        <f>SUMIF('Hold (protokol)'!$E$10:$E$4002,'Overblik - FSKR'!A397,'Hold (protokol)'!$K$10:$K$4002)</f>
        <v>0</v>
      </c>
      <c r="F397">
        <f>SUMIF('Hold (protokol)'!$F$10:$F$4002,'Overblik - FSKR'!A397,'Hold (protokol)'!$K$10:$K$4002)</f>
        <v>0</v>
      </c>
      <c r="G397">
        <f>SUMIF('Hold (protokol)'!$G$10:$G$4002,'Overblik - FSKR'!A397,'Hold (protokol)'!$K$10:$K$4002)</f>
        <v>0</v>
      </c>
      <c r="H397">
        <f>SUMIF('Hold (protokol)'!$H$10:$H$4002,'Overblik - FSKR'!A397,'Hold (protokol)'!$K$10:$K$4002)</f>
        <v>0</v>
      </c>
      <c r="I397" s="49">
        <f t="shared" si="18"/>
        <v>0</v>
      </c>
      <c r="J397" s="49">
        <f>SUMIF('Individuel (protokol)'!$C$10:$C$3999,'Overblik - FSKR'!A397,'Individuel (protokol)'!$E$10:$E$3999)</f>
        <v>0</v>
      </c>
      <c r="K397" s="50">
        <f t="shared" si="19"/>
        <v>0</v>
      </c>
      <c r="L397">
        <f t="shared" si="20"/>
        <v>0</v>
      </c>
    </row>
    <row r="398" spans="1:12" x14ac:dyDescent="0.25">
      <c r="A398" s="29">
        <f>'Oversigt cpr for elever '!A404</f>
        <v>0</v>
      </c>
      <c r="B398" t="e">
        <f>VLOOKUP(A398,'Oversigt cpr for elever '!$A$6:$C$4002,2,FALSE)</f>
        <v>#N/A</v>
      </c>
      <c r="C398" t="e">
        <f>VLOOKUP(A398,'Oversigt cpr for elever '!$A$6:$C$4002,3,FALSE)</f>
        <v>#N/A</v>
      </c>
      <c r="D398">
        <f>SUMIF('Hold (protokol)'!$D$10:$D$4002,'Overblik - FSKR'!A398,'Hold (protokol)'!$K$10:$K$4002)</f>
        <v>0</v>
      </c>
      <c r="E398">
        <f>SUMIF('Hold (protokol)'!$E$10:$E$4002,'Overblik - FSKR'!A398,'Hold (protokol)'!$K$10:$K$4002)</f>
        <v>0</v>
      </c>
      <c r="F398">
        <f>SUMIF('Hold (protokol)'!$F$10:$F$4002,'Overblik - FSKR'!A398,'Hold (protokol)'!$K$10:$K$4002)</f>
        <v>0</v>
      </c>
      <c r="G398">
        <f>SUMIF('Hold (protokol)'!$G$10:$G$4002,'Overblik - FSKR'!A398,'Hold (protokol)'!$K$10:$K$4002)</f>
        <v>0</v>
      </c>
      <c r="H398">
        <f>SUMIF('Hold (protokol)'!$H$10:$H$4002,'Overblik - FSKR'!A398,'Hold (protokol)'!$K$10:$K$4002)</f>
        <v>0</v>
      </c>
      <c r="I398" s="49">
        <f t="shared" si="18"/>
        <v>0</v>
      </c>
      <c r="J398" s="49">
        <f>SUMIF('Individuel (protokol)'!$C$10:$C$3999,'Overblik - FSKR'!A398,'Individuel (protokol)'!$E$10:$E$3999)</f>
        <v>0</v>
      </c>
      <c r="K398" s="50">
        <f t="shared" si="19"/>
        <v>0</v>
      </c>
      <c r="L398">
        <f t="shared" si="20"/>
        <v>0</v>
      </c>
    </row>
    <row r="399" spans="1:12" x14ac:dyDescent="0.25">
      <c r="A399" s="29">
        <f>'Oversigt cpr for elever '!A405</f>
        <v>0</v>
      </c>
      <c r="B399" t="e">
        <f>VLOOKUP(A399,'Oversigt cpr for elever '!$A$6:$C$4002,2,FALSE)</f>
        <v>#N/A</v>
      </c>
      <c r="C399" t="e">
        <f>VLOOKUP(A399,'Oversigt cpr for elever '!$A$6:$C$4002,3,FALSE)</f>
        <v>#N/A</v>
      </c>
      <c r="D399">
        <f>SUMIF('Hold (protokol)'!$D$10:$D$4002,'Overblik - FSKR'!A399,'Hold (protokol)'!$K$10:$K$4002)</f>
        <v>0</v>
      </c>
      <c r="E399">
        <f>SUMIF('Hold (protokol)'!$E$10:$E$4002,'Overblik - FSKR'!A399,'Hold (protokol)'!$K$10:$K$4002)</f>
        <v>0</v>
      </c>
      <c r="F399">
        <f>SUMIF('Hold (protokol)'!$F$10:$F$4002,'Overblik - FSKR'!A399,'Hold (protokol)'!$K$10:$K$4002)</f>
        <v>0</v>
      </c>
      <c r="G399">
        <f>SUMIF('Hold (protokol)'!$G$10:$G$4002,'Overblik - FSKR'!A399,'Hold (protokol)'!$K$10:$K$4002)</f>
        <v>0</v>
      </c>
      <c r="H399">
        <f>SUMIF('Hold (protokol)'!$H$10:$H$4002,'Overblik - FSKR'!A399,'Hold (protokol)'!$K$10:$K$4002)</f>
        <v>0</v>
      </c>
      <c r="I399" s="49">
        <f t="shared" si="18"/>
        <v>0</v>
      </c>
      <c r="J399" s="49">
        <f>SUMIF('Individuel (protokol)'!$C$10:$C$3999,'Overblik - FSKR'!A399,'Individuel (protokol)'!$E$10:$E$3999)</f>
        <v>0</v>
      </c>
      <c r="K399" s="50">
        <f t="shared" si="19"/>
        <v>0</v>
      </c>
      <c r="L399">
        <f t="shared" si="20"/>
        <v>0</v>
      </c>
    </row>
    <row r="400" spans="1:12" x14ac:dyDescent="0.25">
      <c r="A400" s="29">
        <f>'Oversigt cpr for elever '!A406</f>
        <v>0</v>
      </c>
      <c r="B400" t="e">
        <f>VLOOKUP(A400,'Oversigt cpr for elever '!$A$6:$C$4002,2,FALSE)</f>
        <v>#N/A</v>
      </c>
      <c r="C400" t="e">
        <f>VLOOKUP(A400,'Oversigt cpr for elever '!$A$6:$C$4002,3,FALSE)</f>
        <v>#N/A</v>
      </c>
      <c r="D400">
        <f>SUMIF('Hold (protokol)'!$D$10:$D$4002,'Overblik - FSKR'!A400,'Hold (protokol)'!$K$10:$K$4002)</f>
        <v>0</v>
      </c>
      <c r="E400">
        <f>SUMIF('Hold (protokol)'!$E$10:$E$4002,'Overblik - FSKR'!A400,'Hold (protokol)'!$K$10:$K$4002)</f>
        <v>0</v>
      </c>
      <c r="F400">
        <f>SUMIF('Hold (protokol)'!$F$10:$F$4002,'Overblik - FSKR'!A400,'Hold (protokol)'!$K$10:$K$4002)</f>
        <v>0</v>
      </c>
      <c r="G400">
        <f>SUMIF('Hold (protokol)'!$G$10:$G$4002,'Overblik - FSKR'!A400,'Hold (protokol)'!$K$10:$K$4002)</f>
        <v>0</v>
      </c>
      <c r="H400">
        <f>SUMIF('Hold (protokol)'!$H$10:$H$4002,'Overblik - FSKR'!A400,'Hold (protokol)'!$K$10:$K$4002)</f>
        <v>0</v>
      </c>
      <c r="I400" s="49">
        <f t="shared" si="18"/>
        <v>0</v>
      </c>
      <c r="J400" s="49">
        <f>SUMIF('Individuel (protokol)'!$C$10:$C$3999,'Overblik - FSKR'!A400,'Individuel (protokol)'!$E$10:$E$3999)</f>
        <v>0</v>
      </c>
      <c r="K400" s="50">
        <f t="shared" si="19"/>
        <v>0</v>
      </c>
      <c r="L400">
        <f t="shared" si="20"/>
        <v>0</v>
      </c>
    </row>
  </sheetData>
  <sheetProtection algorithmName="SHA-512" hashValue="sFrP7AuNzff6TBOy8DrL45LDuk2kSWGhN24KCLLOb65uuJs91mI7dE54dfQIq3wy+kTJy95rnmXhr0mfYRN9XA==" saltValue="FyjZFigA/UbeEyBa6XrMsg==" spinCount="100000" sheet="1" objects="1" scenarios="1"/>
  <autoFilter ref="A1:L300" xr:uid="{26B76F45-0804-4A2F-AE56-167D3E383649}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5633-9EC1-444F-9991-9A8333C6FAF7}">
  <dimension ref="A1:C2000"/>
  <sheetViews>
    <sheetView workbookViewId="0">
      <selection activeCell="D32" sqref="D32"/>
    </sheetView>
  </sheetViews>
  <sheetFormatPr defaultColWidth="14.7109375" defaultRowHeight="15" x14ac:dyDescent="0.25"/>
  <cols>
    <col min="2" max="2" width="18" customWidth="1"/>
    <col min="3" max="3" width="17.7109375" customWidth="1"/>
  </cols>
  <sheetData>
    <row r="1" spans="1:3" x14ac:dyDescent="0.25">
      <c r="A1" s="48" t="s">
        <v>30</v>
      </c>
      <c r="B1" s="48" t="s">
        <v>36</v>
      </c>
      <c r="C1" s="48" t="s">
        <v>35</v>
      </c>
    </row>
    <row r="2" spans="1:3" x14ac:dyDescent="0.25">
      <c r="A2" s="29">
        <f>'Hold (protokol)'!B10</f>
        <v>0</v>
      </c>
      <c r="B2" s="29">
        <f>'Hold (protokol)'!C10</f>
        <v>0</v>
      </c>
      <c r="C2">
        <f>COUNTIF('Hold (protokol)'!D10:H10,"*")</f>
        <v>0</v>
      </c>
    </row>
    <row r="3" spans="1:3" x14ac:dyDescent="0.25">
      <c r="A3" s="29">
        <f>'Hold (protokol)'!B11</f>
        <v>0</v>
      </c>
      <c r="B3" s="29">
        <f>'Hold (protokol)'!C11</f>
        <v>0</v>
      </c>
      <c r="C3">
        <f>COUNTIF('Hold (protokol)'!D11:H11,"*")</f>
        <v>0</v>
      </c>
    </row>
    <row r="4" spans="1:3" x14ac:dyDescent="0.25">
      <c r="A4" s="29">
        <f>'Hold (protokol)'!B12</f>
        <v>0</v>
      </c>
      <c r="B4" s="29">
        <f>'Hold (protokol)'!C12</f>
        <v>0</v>
      </c>
      <c r="C4">
        <f>COUNTIF('Hold (protokol)'!D12:H12,"*")</f>
        <v>0</v>
      </c>
    </row>
    <row r="5" spans="1:3" x14ac:dyDescent="0.25">
      <c r="A5" s="29">
        <f>'Hold (protokol)'!B13</f>
        <v>0</v>
      </c>
      <c r="B5" s="29">
        <f>'Hold (protokol)'!C13</f>
        <v>0</v>
      </c>
      <c r="C5">
        <f>COUNTIF('Hold (protokol)'!D13:H13,"*")</f>
        <v>0</v>
      </c>
    </row>
    <row r="6" spans="1:3" x14ac:dyDescent="0.25">
      <c r="A6" s="29">
        <f>'Hold (protokol)'!B14</f>
        <v>0</v>
      </c>
      <c r="B6" s="29">
        <f>'Hold (protokol)'!C14</f>
        <v>0</v>
      </c>
      <c r="C6">
        <f>COUNTIF('Hold (protokol)'!D14:H14,"*")</f>
        <v>0</v>
      </c>
    </row>
    <row r="7" spans="1:3" x14ac:dyDescent="0.25">
      <c r="A7" s="29">
        <f>'Hold (protokol)'!B15</f>
        <v>0</v>
      </c>
      <c r="B7" s="29">
        <f>'Hold (protokol)'!C15</f>
        <v>0</v>
      </c>
      <c r="C7">
        <f>COUNTIF('Hold (protokol)'!D15:H15,"*")</f>
        <v>0</v>
      </c>
    </row>
    <row r="8" spans="1:3" x14ac:dyDescent="0.25">
      <c r="A8" s="29">
        <f>'Hold (protokol)'!B16</f>
        <v>0</v>
      </c>
      <c r="B8" s="29">
        <f>'Hold (protokol)'!C16</f>
        <v>0</v>
      </c>
      <c r="C8">
        <f>COUNTIF('Hold (protokol)'!D16:H16,"*")</f>
        <v>0</v>
      </c>
    </row>
    <row r="9" spans="1:3" x14ac:dyDescent="0.25">
      <c r="A9" s="29">
        <f>'Hold (protokol)'!B17</f>
        <v>0</v>
      </c>
      <c r="B9" s="29">
        <f>'Hold (protokol)'!C17</f>
        <v>0</v>
      </c>
      <c r="C9">
        <f>COUNTIF('Hold (protokol)'!D17:H17,"*")</f>
        <v>0</v>
      </c>
    </row>
    <row r="10" spans="1:3" x14ac:dyDescent="0.25">
      <c r="A10" s="29">
        <f>'Hold (protokol)'!B18</f>
        <v>0</v>
      </c>
      <c r="B10" s="29">
        <f>'Hold (protokol)'!C18</f>
        <v>0</v>
      </c>
      <c r="C10">
        <f>COUNTIF('Hold (protokol)'!D18:H18,"*")</f>
        <v>0</v>
      </c>
    </row>
    <row r="11" spans="1:3" x14ac:dyDescent="0.25">
      <c r="A11" s="29">
        <f>'Hold (protokol)'!B19</f>
        <v>0</v>
      </c>
      <c r="B11" s="29">
        <f>'Hold (protokol)'!C19</f>
        <v>0</v>
      </c>
      <c r="C11">
        <f>COUNTIF('Hold (protokol)'!D19:H19,"*")</f>
        <v>0</v>
      </c>
    </row>
    <row r="12" spans="1:3" x14ac:dyDescent="0.25">
      <c r="A12" s="29">
        <f>'Hold (protokol)'!B20</f>
        <v>0</v>
      </c>
      <c r="B12" s="29">
        <f>'Hold (protokol)'!C20</f>
        <v>0</v>
      </c>
      <c r="C12">
        <f>COUNTIF('Hold (protokol)'!D20:H20,"*")</f>
        <v>0</v>
      </c>
    </row>
    <row r="13" spans="1:3" x14ac:dyDescent="0.25">
      <c r="A13" s="29">
        <f>'Hold (protokol)'!B21</f>
        <v>0</v>
      </c>
      <c r="B13" s="29">
        <f>'Hold (protokol)'!C21</f>
        <v>0</v>
      </c>
      <c r="C13">
        <f>COUNTIF('Hold (protokol)'!D21:H21,"*")</f>
        <v>0</v>
      </c>
    </row>
    <row r="14" spans="1:3" x14ac:dyDescent="0.25">
      <c r="A14" s="29">
        <f>'Hold (protokol)'!B22</f>
        <v>0</v>
      </c>
      <c r="B14" s="29">
        <f>'Hold (protokol)'!C22</f>
        <v>0</v>
      </c>
      <c r="C14">
        <f>COUNTIF('Hold (protokol)'!D22:H22,"*")</f>
        <v>0</v>
      </c>
    </row>
    <row r="15" spans="1:3" x14ac:dyDescent="0.25">
      <c r="A15" s="29">
        <f>'Hold (protokol)'!B23</f>
        <v>0</v>
      </c>
      <c r="B15" s="29">
        <f>'Hold (protokol)'!C23</f>
        <v>0</v>
      </c>
      <c r="C15">
        <f>COUNTIF('Hold (protokol)'!D23:H23,"*")</f>
        <v>0</v>
      </c>
    </row>
    <row r="16" spans="1:3" x14ac:dyDescent="0.25">
      <c r="A16" s="29">
        <f>'Hold (protokol)'!B24</f>
        <v>0</v>
      </c>
      <c r="B16" s="29">
        <f>'Hold (protokol)'!C24</f>
        <v>0</v>
      </c>
      <c r="C16">
        <f>COUNTIF('Hold (protokol)'!D24:H24,"*")</f>
        <v>0</v>
      </c>
    </row>
    <row r="17" spans="1:3" x14ac:dyDescent="0.25">
      <c r="A17" s="29">
        <f>'Hold (protokol)'!B25</f>
        <v>0</v>
      </c>
      <c r="B17" s="29">
        <f>'Hold (protokol)'!C25</f>
        <v>0</v>
      </c>
      <c r="C17">
        <f>COUNTIF('Hold (protokol)'!D25:H25,"*")</f>
        <v>0</v>
      </c>
    </row>
    <row r="18" spans="1:3" x14ac:dyDescent="0.25">
      <c r="A18" s="29">
        <f>'Hold (protokol)'!B27</f>
        <v>0</v>
      </c>
      <c r="B18" s="29">
        <f>'Hold (protokol)'!C27</f>
        <v>0</v>
      </c>
      <c r="C18">
        <f>COUNTIF('Hold (protokol)'!D27:H27,"*")</f>
        <v>0</v>
      </c>
    </row>
    <row r="19" spans="1:3" x14ac:dyDescent="0.25">
      <c r="A19" s="29">
        <f>'Hold (protokol)'!B28</f>
        <v>0</v>
      </c>
      <c r="B19" s="29">
        <f>'Hold (protokol)'!C28</f>
        <v>0</v>
      </c>
      <c r="C19">
        <f>COUNTIF('Hold (protokol)'!D28:H28,"*")</f>
        <v>0</v>
      </c>
    </row>
    <row r="20" spans="1:3" x14ac:dyDescent="0.25">
      <c r="A20" s="29">
        <f>'Hold (protokol)'!B29</f>
        <v>0</v>
      </c>
      <c r="B20" s="29">
        <f>'Hold (protokol)'!C29</f>
        <v>0</v>
      </c>
      <c r="C20">
        <f>COUNTIF('Hold (protokol)'!D29:H29,"*")</f>
        <v>0</v>
      </c>
    </row>
    <row r="21" spans="1:3" x14ac:dyDescent="0.25">
      <c r="A21" s="29">
        <f>'Hold (protokol)'!B30</f>
        <v>0</v>
      </c>
      <c r="B21" s="29">
        <f>'Hold (protokol)'!C30</f>
        <v>0</v>
      </c>
      <c r="C21">
        <f>COUNTIF('Hold (protokol)'!D30:H30,"*")</f>
        <v>0</v>
      </c>
    </row>
    <row r="22" spans="1:3" x14ac:dyDescent="0.25">
      <c r="A22" s="29">
        <f>'Hold (protokol)'!B31</f>
        <v>0</v>
      </c>
      <c r="B22" s="29">
        <f>'Hold (protokol)'!C31</f>
        <v>0</v>
      </c>
      <c r="C22">
        <f>COUNTIF('Hold (protokol)'!D31:H31,"*")</f>
        <v>0</v>
      </c>
    </row>
    <row r="23" spans="1:3" x14ac:dyDescent="0.25">
      <c r="A23" s="29">
        <f>'Hold (protokol)'!B32</f>
        <v>0</v>
      </c>
      <c r="B23" s="29">
        <f>'Hold (protokol)'!C32</f>
        <v>0</v>
      </c>
      <c r="C23">
        <f>COUNTIF('Hold (protokol)'!D32:H32,"*")</f>
        <v>0</v>
      </c>
    </row>
    <row r="24" spans="1:3" x14ac:dyDescent="0.25">
      <c r="A24" s="29">
        <f>'Hold (protokol)'!B33</f>
        <v>0</v>
      </c>
      <c r="B24" s="29">
        <f>'Hold (protokol)'!C33</f>
        <v>0</v>
      </c>
      <c r="C24">
        <f>COUNTIF('Hold (protokol)'!D33:H33,"*")</f>
        <v>0</v>
      </c>
    </row>
    <row r="25" spans="1:3" x14ac:dyDescent="0.25">
      <c r="A25" s="29">
        <f>'Hold (protokol)'!B35</f>
        <v>0</v>
      </c>
      <c r="B25" s="29">
        <f>'Hold (protokol)'!C35</f>
        <v>0</v>
      </c>
      <c r="C25">
        <f>COUNTIF('Hold (protokol)'!D35:H35,"*")</f>
        <v>0</v>
      </c>
    </row>
    <row r="26" spans="1:3" x14ac:dyDescent="0.25">
      <c r="A26" s="29">
        <f>'Hold (protokol)'!B36</f>
        <v>0</v>
      </c>
      <c r="B26" s="29">
        <f>'Hold (protokol)'!C36</f>
        <v>0</v>
      </c>
      <c r="C26">
        <f>COUNTIF('Hold (protokol)'!D36:H36,"*")</f>
        <v>0</v>
      </c>
    </row>
    <row r="27" spans="1:3" x14ac:dyDescent="0.25">
      <c r="A27" s="29">
        <f>'Hold (protokol)'!B37</f>
        <v>0</v>
      </c>
      <c r="B27" s="29">
        <f>'Hold (protokol)'!C37</f>
        <v>0</v>
      </c>
      <c r="C27">
        <f>COUNTIF('Hold (protokol)'!D37:H37,"*")</f>
        <v>0</v>
      </c>
    </row>
    <row r="28" spans="1:3" x14ac:dyDescent="0.25">
      <c r="A28" s="29">
        <f>'Hold (protokol)'!B38</f>
        <v>0</v>
      </c>
      <c r="B28" s="29">
        <f>'Hold (protokol)'!C38</f>
        <v>0</v>
      </c>
      <c r="C28">
        <f>COUNTIF('Hold (protokol)'!D38:H38,"*")</f>
        <v>0</v>
      </c>
    </row>
    <row r="29" spans="1:3" x14ac:dyDescent="0.25">
      <c r="A29" s="29">
        <f>'Hold (protokol)'!B39</f>
        <v>0</v>
      </c>
      <c r="B29" s="29">
        <f>'Hold (protokol)'!C39</f>
        <v>0</v>
      </c>
      <c r="C29">
        <f>COUNTIF('Hold (protokol)'!D39:H39,"*")</f>
        <v>0</v>
      </c>
    </row>
    <row r="30" spans="1:3" x14ac:dyDescent="0.25">
      <c r="A30" s="29">
        <f>'Hold (protokol)'!B40</f>
        <v>0</v>
      </c>
      <c r="B30" s="29">
        <f>'Hold (protokol)'!C40</f>
        <v>0</v>
      </c>
      <c r="C30">
        <f>COUNTIF('Hold (protokol)'!D40:H40,"*")</f>
        <v>0</v>
      </c>
    </row>
    <row r="31" spans="1:3" x14ac:dyDescent="0.25">
      <c r="A31" s="29">
        <f>'Hold (protokol)'!B41</f>
        <v>0</v>
      </c>
      <c r="B31" s="29">
        <f>'Hold (protokol)'!C41</f>
        <v>0</v>
      </c>
      <c r="C31">
        <f>COUNTIF('Hold (protokol)'!D41:H41,"*")</f>
        <v>0</v>
      </c>
    </row>
    <row r="32" spans="1:3" x14ac:dyDescent="0.25">
      <c r="A32" s="29">
        <f>'Hold (protokol)'!B42</f>
        <v>0</v>
      </c>
      <c r="B32" s="29">
        <f>'Hold (protokol)'!C42</f>
        <v>0</v>
      </c>
      <c r="C32">
        <f>COUNTIF('Hold (protokol)'!D42:H42,"*")</f>
        <v>0</v>
      </c>
    </row>
    <row r="33" spans="1:3" x14ac:dyDescent="0.25">
      <c r="A33" s="29">
        <f>'Hold (protokol)'!B43</f>
        <v>0</v>
      </c>
      <c r="B33" s="29">
        <f>'Hold (protokol)'!C43</f>
        <v>0</v>
      </c>
      <c r="C33">
        <f>COUNTIF('Hold (protokol)'!D43:H43,"*")</f>
        <v>0</v>
      </c>
    </row>
    <row r="34" spans="1:3" x14ac:dyDescent="0.25">
      <c r="A34" s="29">
        <f>'Hold (protokol)'!B44</f>
        <v>0</v>
      </c>
      <c r="B34" s="29">
        <f>'Hold (protokol)'!C44</f>
        <v>0</v>
      </c>
      <c r="C34">
        <f>COUNTIF('Hold (protokol)'!D44:H44,"*")</f>
        <v>0</v>
      </c>
    </row>
    <row r="35" spans="1:3" x14ac:dyDescent="0.25">
      <c r="A35" s="29">
        <f>'Hold (protokol)'!B45</f>
        <v>0</v>
      </c>
      <c r="B35" s="29">
        <f>'Hold (protokol)'!C45</f>
        <v>0</v>
      </c>
      <c r="C35">
        <f>COUNTIF('Hold (protokol)'!D45:H45,"*")</f>
        <v>0</v>
      </c>
    </row>
    <row r="36" spans="1:3" x14ac:dyDescent="0.25">
      <c r="A36" s="29">
        <f>'Hold (protokol)'!B46</f>
        <v>0</v>
      </c>
      <c r="B36" s="29">
        <f>'Hold (protokol)'!C46</f>
        <v>0</v>
      </c>
      <c r="C36">
        <f>COUNTIF('Hold (protokol)'!D46:H46,"*")</f>
        <v>0</v>
      </c>
    </row>
    <row r="37" spans="1:3" x14ac:dyDescent="0.25">
      <c r="A37" s="29">
        <f>'Hold (protokol)'!B47</f>
        <v>0</v>
      </c>
      <c r="B37" s="29">
        <f>'Hold (protokol)'!C47</f>
        <v>0</v>
      </c>
      <c r="C37">
        <f>COUNTIF('Hold (protokol)'!D47:H47,"*")</f>
        <v>0</v>
      </c>
    </row>
    <row r="38" spans="1:3" x14ac:dyDescent="0.25">
      <c r="A38" s="29">
        <f>'Hold (protokol)'!B48</f>
        <v>0</v>
      </c>
      <c r="B38" s="29">
        <f>'Hold (protokol)'!C48</f>
        <v>0</v>
      </c>
      <c r="C38">
        <f>COUNTIF('Hold (protokol)'!D48:H48,"*")</f>
        <v>0</v>
      </c>
    </row>
    <row r="39" spans="1:3" x14ac:dyDescent="0.25">
      <c r="A39" s="29">
        <f>'Hold (protokol)'!B49</f>
        <v>0</v>
      </c>
      <c r="B39" s="29">
        <f>'Hold (protokol)'!C49</f>
        <v>0</v>
      </c>
      <c r="C39">
        <f>COUNTIF('Hold (protokol)'!D49:H49,"*")</f>
        <v>0</v>
      </c>
    </row>
    <row r="40" spans="1:3" x14ac:dyDescent="0.25">
      <c r="A40" s="29">
        <f>'Hold (protokol)'!B50</f>
        <v>0</v>
      </c>
      <c r="B40" s="29">
        <f>'Hold (protokol)'!C50</f>
        <v>0</v>
      </c>
      <c r="C40">
        <f>COUNTIF('Hold (protokol)'!D50:H50,"*")</f>
        <v>0</v>
      </c>
    </row>
    <row r="41" spans="1:3" x14ac:dyDescent="0.25">
      <c r="A41" s="29">
        <f>'Hold (protokol)'!B51</f>
        <v>0</v>
      </c>
      <c r="B41" s="29">
        <f>'Hold (protokol)'!C51</f>
        <v>0</v>
      </c>
      <c r="C41">
        <f>COUNTIF('Hold (protokol)'!D51:H51,"*")</f>
        <v>0</v>
      </c>
    </row>
    <row r="42" spans="1:3" x14ac:dyDescent="0.25">
      <c r="A42" s="29">
        <f>'Hold (protokol)'!B52</f>
        <v>0</v>
      </c>
      <c r="B42" s="29">
        <f>'Hold (protokol)'!C52</f>
        <v>0</v>
      </c>
      <c r="C42">
        <f>COUNTIF('Hold (protokol)'!D52:H52,"*")</f>
        <v>0</v>
      </c>
    </row>
    <row r="43" spans="1:3" x14ac:dyDescent="0.25">
      <c r="A43" s="29">
        <f>'Hold (protokol)'!B53</f>
        <v>0</v>
      </c>
      <c r="B43" s="29">
        <f>'Hold (protokol)'!C53</f>
        <v>0</v>
      </c>
      <c r="C43">
        <f>COUNTIF('Hold (protokol)'!D53:H53,"*")</f>
        <v>0</v>
      </c>
    </row>
    <row r="44" spans="1:3" x14ac:dyDescent="0.25">
      <c r="A44" s="29">
        <f>'Hold (protokol)'!B54</f>
        <v>0</v>
      </c>
      <c r="B44" s="29">
        <f>'Hold (protokol)'!C54</f>
        <v>0</v>
      </c>
      <c r="C44">
        <f>COUNTIF('Hold (protokol)'!D54:H54,"*")</f>
        <v>0</v>
      </c>
    </row>
    <row r="45" spans="1:3" x14ac:dyDescent="0.25">
      <c r="A45" s="29">
        <f>'Hold (protokol)'!B55</f>
        <v>0</v>
      </c>
      <c r="B45" s="29">
        <f>'Hold (protokol)'!C55</f>
        <v>0</v>
      </c>
      <c r="C45">
        <f>COUNTIF('Hold (protokol)'!D55:H55,"*")</f>
        <v>0</v>
      </c>
    </row>
    <row r="46" spans="1:3" x14ac:dyDescent="0.25">
      <c r="A46" s="29">
        <f>'Hold (protokol)'!B56</f>
        <v>0</v>
      </c>
      <c r="B46" s="29">
        <f>'Hold (protokol)'!C56</f>
        <v>0</v>
      </c>
      <c r="C46">
        <f>COUNTIF('Hold (protokol)'!D56:H56,"*")</f>
        <v>0</v>
      </c>
    </row>
    <row r="47" spans="1:3" x14ac:dyDescent="0.25">
      <c r="A47" s="29">
        <f>'Hold (protokol)'!B57</f>
        <v>0</v>
      </c>
      <c r="B47" s="29">
        <f>'Hold (protokol)'!C57</f>
        <v>0</v>
      </c>
      <c r="C47">
        <f>COUNTIF('Hold (protokol)'!D57:H57,"*")</f>
        <v>0</v>
      </c>
    </row>
    <row r="48" spans="1:3" x14ac:dyDescent="0.25">
      <c r="A48" s="29">
        <f>'Hold (protokol)'!B58</f>
        <v>0</v>
      </c>
      <c r="B48" s="29">
        <f>'Hold (protokol)'!C58</f>
        <v>0</v>
      </c>
      <c r="C48">
        <f>COUNTIF('Hold (protokol)'!D58:H58,"*")</f>
        <v>0</v>
      </c>
    </row>
    <row r="49" spans="1:3" x14ac:dyDescent="0.25">
      <c r="A49" s="29">
        <f>'Hold (protokol)'!B59</f>
        <v>0</v>
      </c>
      <c r="B49" s="29">
        <f>'Hold (protokol)'!C59</f>
        <v>0</v>
      </c>
      <c r="C49">
        <f>COUNTIF('Hold (protokol)'!D59:H59,"*")</f>
        <v>0</v>
      </c>
    </row>
    <row r="50" spans="1:3" x14ac:dyDescent="0.25">
      <c r="A50" s="29">
        <f>'Hold (protokol)'!B60</f>
        <v>0</v>
      </c>
      <c r="B50" s="29">
        <f>'Hold (protokol)'!C60</f>
        <v>0</v>
      </c>
      <c r="C50">
        <f>COUNTIF('Hold (protokol)'!D60:H60,"*")</f>
        <v>0</v>
      </c>
    </row>
    <row r="51" spans="1:3" x14ac:dyDescent="0.25">
      <c r="A51" s="29">
        <f>'Hold (protokol)'!B61</f>
        <v>0</v>
      </c>
      <c r="B51" s="29">
        <f>'Hold (protokol)'!C61</f>
        <v>0</v>
      </c>
      <c r="C51">
        <f>COUNTIF('Hold (protokol)'!D61:H61,"*")</f>
        <v>0</v>
      </c>
    </row>
    <row r="52" spans="1:3" x14ac:dyDescent="0.25">
      <c r="A52" s="29">
        <f>'Hold (protokol)'!B62</f>
        <v>0</v>
      </c>
      <c r="B52" s="29">
        <f>'Hold (protokol)'!C62</f>
        <v>0</v>
      </c>
      <c r="C52">
        <f>COUNTIF('Hold (protokol)'!D62:H62,"*")</f>
        <v>0</v>
      </c>
    </row>
    <row r="53" spans="1:3" x14ac:dyDescent="0.25">
      <c r="A53" s="29">
        <f>'Hold (protokol)'!B63</f>
        <v>0</v>
      </c>
      <c r="B53" s="29">
        <f>'Hold (protokol)'!C63</f>
        <v>0</v>
      </c>
      <c r="C53">
        <f>COUNTIF('Hold (protokol)'!D63:H63,"*")</f>
        <v>0</v>
      </c>
    </row>
    <row r="54" spans="1:3" x14ac:dyDescent="0.25">
      <c r="A54" s="29">
        <f>'Hold (protokol)'!B64</f>
        <v>0</v>
      </c>
      <c r="B54" s="29">
        <f>'Hold (protokol)'!C64</f>
        <v>0</v>
      </c>
      <c r="C54">
        <f>COUNTIF('Hold (protokol)'!D64:H64,"*")</f>
        <v>0</v>
      </c>
    </row>
    <row r="55" spans="1:3" x14ac:dyDescent="0.25">
      <c r="A55" s="29">
        <f>'Hold (protokol)'!B65</f>
        <v>0</v>
      </c>
      <c r="B55" s="29">
        <f>'Hold (protokol)'!C65</f>
        <v>0</v>
      </c>
      <c r="C55">
        <f>COUNTIF('Hold (protokol)'!D65:H65,"*")</f>
        <v>0</v>
      </c>
    </row>
    <row r="56" spans="1:3" x14ac:dyDescent="0.25">
      <c r="A56" s="29">
        <f>'Hold (protokol)'!B66</f>
        <v>0</v>
      </c>
      <c r="B56" s="29">
        <f>'Hold (protokol)'!C66</f>
        <v>0</v>
      </c>
      <c r="C56">
        <f>COUNTIF('Hold (protokol)'!D66:H66,"*")</f>
        <v>0</v>
      </c>
    </row>
    <row r="57" spans="1:3" x14ac:dyDescent="0.25">
      <c r="A57" s="29">
        <f>'Hold (protokol)'!B67</f>
        <v>0</v>
      </c>
      <c r="B57" s="29">
        <f>'Hold (protokol)'!C67</f>
        <v>0</v>
      </c>
      <c r="C57">
        <f>COUNTIF('Hold (protokol)'!D67:H67,"*")</f>
        <v>0</v>
      </c>
    </row>
    <row r="58" spans="1:3" x14ac:dyDescent="0.25">
      <c r="A58" s="29">
        <f>'Hold (protokol)'!B68</f>
        <v>0</v>
      </c>
      <c r="B58" s="29">
        <f>'Hold (protokol)'!C68</f>
        <v>0</v>
      </c>
      <c r="C58">
        <f>COUNTIF('Hold (protokol)'!D68:H68,"*")</f>
        <v>0</v>
      </c>
    </row>
    <row r="59" spans="1:3" x14ac:dyDescent="0.25">
      <c r="A59" s="29">
        <f>'Hold (protokol)'!B69</f>
        <v>0</v>
      </c>
      <c r="B59" s="29">
        <f>'Hold (protokol)'!C69</f>
        <v>0</v>
      </c>
      <c r="C59">
        <f>COUNTIF('Hold (protokol)'!D69:H69,"*")</f>
        <v>0</v>
      </c>
    </row>
    <row r="60" spans="1:3" x14ac:dyDescent="0.25">
      <c r="A60" s="29">
        <f>'Hold (protokol)'!B70</f>
        <v>0</v>
      </c>
      <c r="B60" s="29">
        <f>'Hold (protokol)'!C70</f>
        <v>0</v>
      </c>
      <c r="C60">
        <f>COUNTIF('Hold (protokol)'!D70:H70,"*")</f>
        <v>0</v>
      </c>
    </row>
    <row r="61" spans="1:3" x14ac:dyDescent="0.25">
      <c r="A61" s="29">
        <f>'Hold (protokol)'!B71</f>
        <v>0</v>
      </c>
      <c r="B61" s="29">
        <f>'Hold (protokol)'!C71</f>
        <v>0</v>
      </c>
      <c r="C61">
        <f>COUNTIF('Hold (protokol)'!D71:H71,"*")</f>
        <v>0</v>
      </c>
    </row>
    <row r="62" spans="1:3" x14ac:dyDescent="0.25">
      <c r="A62" s="29">
        <f>'Hold (protokol)'!B72</f>
        <v>0</v>
      </c>
      <c r="B62" s="29">
        <f>'Hold (protokol)'!C72</f>
        <v>0</v>
      </c>
      <c r="C62">
        <f>COUNTIF('Hold (protokol)'!D72:H72,"*")</f>
        <v>0</v>
      </c>
    </row>
    <row r="63" spans="1:3" x14ac:dyDescent="0.25">
      <c r="A63" s="29">
        <f>'Hold (protokol)'!B73</f>
        <v>0</v>
      </c>
      <c r="B63" s="29">
        <f>'Hold (protokol)'!C73</f>
        <v>0</v>
      </c>
      <c r="C63">
        <f>COUNTIF('Hold (protokol)'!D73:H73,"*")</f>
        <v>0</v>
      </c>
    </row>
    <row r="64" spans="1:3" x14ac:dyDescent="0.25">
      <c r="A64" s="29">
        <f>'Hold (protokol)'!B74</f>
        <v>0</v>
      </c>
      <c r="B64" s="29">
        <f>'Hold (protokol)'!C74</f>
        <v>0</v>
      </c>
      <c r="C64">
        <f>COUNTIF('Hold (protokol)'!D74:H74,"*")</f>
        <v>0</v>
      </c>
    </row>
    <row r="65" spans="1:3" x14ac:dyDescent="0.25">
      <c r="A65" s="29">
        <f>'Hold (protokol)'!B75</f>
        <v>0</v>
      </c>
      <c r="B65" s="29">
        <f>'Hold (protokol)'!C75</f>
        <v>0</v>
      </c>
      <c r="C65">
        <f>COUNTIF('Hold (protokol)'!D75:H75,"*")</f>
        <v>0</v>
      </c>
    </row>
    <row r="66" spans="1:3" x14ac:dyDescent="0.25">
      <c r="A66" s="29">
        <f>'Hold (protokol)'!B76</f>
        <v>0</v>
      </c>
      <c r="B66" s="29">
        <f>'Hold (protokol)'!C76</f>
        <v>0</v>
      </c>
      <c r="C66">
        <f>COUNTIF('Hold (protokol)'!D76:H76,"*")</f>
        <v>0</v>
      </c>
    </row>
    <row r="67" spans="1:3" x14ac:dyDescent="0.25">
      <c r="A67" s="29">
        <f>'Hold (protokol)'!B77</f>
        <v>0</v>
      </c>
      <c r="B67" s="29">
        <f>'Hold (protokol)'!C77</f>
        <v>0</v>
      </c>
      <c r="C67">
        <f>COUNTIF('Hold (protokol)'!D77:H77,"*")</f>
        <v>0</v>
      </c>
    </row>
    <row r="68" spans="1:3" x14ac:dyDescent="0.25">
      <c r="A68" s="29">
        <f>'Hold (protokol)'!B78</f>
        <v>0</v>
      </c>
      <c r="B68" s="29">
        <f>'Hold (protokol)'!C78</f>
        <v>0</v>
      </c>
      <c r="C68">
        <f>COUNTIF('Hold (protokol)'!D78:H78,"*")</f>
        <v>0</v>
      </c>
    </row>
    <row r="69" spans="1:3" x14ac:dyDescent="0.25">
      <c r="A69" s="29">
        <f>'Hold (protokol)'!B79</f>
        <v>0</v>
      </c>
      <c r="B69" s="29">
        <f>'Hold (protokol)'!C79</f>
        <v>0</v>
      </c>
      <c r="C69">
        <f>COUNTIF('Hold (protokol)'!D79:H79,"*")</f>
        <v>0</v>
      </c>
    </row>
    <row r="70" spans="1:3" x14ac:dyDescent="0.25">
      <c r="A70" s="29">
        <f>'Hold (protokol)'!B80</f>
        <v>0</v>
      </c>
      <c r="B70" s="29">
        <f>'Hold (protokol)'!C80</f>
        <v>0</v>
      </c>
      <c r="C70">
        <f>COUNTIF('Hold (protokol)'!D80:H80,"*")</f>
        <v>0</v>
      </c>
    </row>
    <row r="71" spans="1:3" x14ac:dyDescent="0.25">
      <c r="A71" s="29">
        <f>'Hold (protokol)'!B81</f>
        <v>0</v>
      </c>
      <c r="B71" s="29">
        <f>'Hold (protokol)'!C81</f>
        <v>0</v>
      </c>
      <c r="C71">
        <f>COUNTIF('Hold (protokol)'!D81:H81,"*")</f>
        <v>0</v>
      </c>
    </row>
    <row r="72" spans="1:3" x14ac:dyDescent="0.25">
      <c r="A72" s="29">
        <f>'Hold (protokol)'!B82</f>
        <v>0</v>
      </c>
      <c r="B72" s="29">
        <f>'Hold (protokol)'!C82</f>
        <v>0</v>
      </c>
      <c r="C72">
        <f>COUNTIF('Hold (protokol)'!D82:H82,"*")</f>
        <v>0</v>
      </c>
    </row>
    <row r="73" spans="1:3" x14ac:dyDescent="0.25">
      <c r="A73" s="29">
        <f>'Hold (protokol)'!B83</f>
        <v>0</v>
      </c>
      <c r="B73" s="29">
        <f>'Hold (protokol)'!C83</f>
        <v>0</v>
      </c>
      <c r="C73">
        <f>COUNTIF('Hold (protokol)'!D83:H83,"*")</f>
        <v>0</v>
      </c>
    </row>
    <row r="74" spans="1:3" x14ac:dyDescent="0.25">
      <c r="A74" s="29">
        <f>'Hold (protokol)'!B84</f>
        <v>0</v>
      </c>
      <c r="B74" s="29">
        <f>'Hold (protokol)'!C84</f>
        <v>0</v>
      </c>
      <c r="C74">
        <f>COUNTIF('Hold (protokol)'!D84:H84,"*")</f>
        <v>0</v>
      </c>
    </row>
    <row r="75" spans="1:3" x14ac:dyDescent="0.25">
      <c r="A75" s="29">
        <f>'Hold (protokol)'!B85</f>
        <v>0</v>
      </c>
      <c r="B75" s="29">
        <f>'Hold (protokol)'!C85</f>
        <v>0</v>
      </c>
      <c r="C75">
        <f>COUNTIF('Hold (protokol)'!D85:H85,"*")</f>
        <v>0</v>
      </c>
    </row>
    <row r="76" spans="1:3" x14ac:dyDescent="0.25">
      <c r="A76" s="29">
        <f>'Hold (protokol)'!B86</f>
        <v>0</v>
      </c>
      <c r="B76" s="29">
        <f>'Hold (protokol)'!C86</f>
        <v>0</v>
      </c>
      <c r="C76">
        <f>COUNTIF('Hold (protokol)'!D86:H86,"*")</f>
        <v>0</v>
      </c>
    </row>
    <row r="77" spans="1:3" x14ac:dyDescent="0.25">
      <c r="A77" s="29">
        <f>'Hold (protokol)'!B87</f>
        <v>0</v>
      </c>
      <c r="B77" s="29">
        <f>'Hold (protokol)'!C87</f>
        <v>0</v>
      </c>
      <c r="C77">
        <f>COUNTIF('Hold (protokol)'!D87:H87,"*")</f>
        <v>0</v>
      </c>
    </row>
    <row r="78" spans="1:3" x14ac:dyDescent="0.25">
      <c r="A78" s="29">
        <f>'Hold (protokol)'!B88</f>
        <v>0</v>
      </c>
      <c r="B78" s="29">
        <f>'Hold (protokol)'!C88</f>
        <v>0</v>
      </c>
      <c r="C78">
        <f>COUNTIF('Hold (protokol)'!D88:H88,"*")</f>
        <v>0</v>
      </c>
    </row>
    <row r="79" spans="1:3" x14ac:dyDescent="0.25">
      <c r="A79" s="29">
        <f>'Hold (protokol)'!B89</f>
        <v>0</v>
      </c>
      <c r="B79" s="29">
        <f>'Hold (protokol)'!C89</f>
        <v>0</v>
      </c>
      <c r="C79">
        <f>COUNTIF('Hold (protokol)'!D89:H89,"*")</f>
        <v>0</v>
      </c>
    </row>
    <row r="80" spans="1:3" x14ac:dyDescent="0.25">
      <c r="A80" s="29">
        <f>'Hold (protokol)'!B90</f>
        <v>0</v>
      </c>
      <c r="B80" s="29">
        <f>'Hold (protokol)'!C90</f>
        <v>0</v>
      </c>
      <c r="C80">
        <f>COUNTIF('Hold (protokol)'!D90:H90,"*")</f>
        <v>0</v>
      </c>
    </row>
    <row r="81" spans="1:3" x14ac:dyDescent="0.25">
      <c r="A81" s="29">
        <f>'Hold (protokol)'!B91</f>
        <v>0</v>
      </c>
      <c r="B81" s="29">
        <f>'Hold (protokol)'!C91</f>
        <v>0</v>
      </c>
      <c r="C81">
        <f>COUNTIF('Hold (protokol)'!D91:H91,"*")</f>
        <v>0</v>
      </c>
    </row>
    <row r="82" spans="1:3" x14ac:dyDescent="0.25">
      <c r="A82" s="29">
        <f>'Hold (protokol)'!B92</f>
        <v>0</v>
      </c>
      <c r="B82" s="29">
        <f>'Hold (protokol)'!C92</f>
        <v>0</v>
      </c>
      <c r="C82">
        <f>COUNTIF('Hold (protokol)'!D92:H92,"*")</f>
        <v>0</v>
      </c>
    </row>
    <row r="83" spans="1:3" x14ac:dyDescent="0.25">
      <c r="A83" s="29">
        <f>'Hold (protokol)'!B93</f>
        <v>0</v>
      </c>
      <c r="B83" s="29">
        <f>'Hold (protokol)'!C93</f>
        <v>0</v>
      </c>
      <c r="C83">
        <f>COUNTIF('Hold (protokol)'!D93:H93,"*")</f>
        <v>0</v>
      </c>
    </row>
    <row r="84" spans="1:3" x14ac:dyDescent="0.25">
      <c r="A84" s="29">
        <f>'Hold (protokol)'!B94</f>
        <v>0</v>
      </c>
      <c r="B84" s="29">
        <f>'Hold (protokol)'!C94</f>
        <v>0</v>
      </c>
      <c r="C84">
        <f>COUNTIF('Hold (protokol)'!D94:H94,"*")</f>
        <v>0</v>
      </c>
    </row>
    <row r="85" spans="1:3" x14ac:dyDescent="0.25">
      <c r="A85" s="29">
        <f>'Hold (protokol)'!B95</f>
        <v>0</v>
      </c>
      <c r="B85" s="29">
        <f>'Hold (protokol)'!C95</f>
        <v>0</v>
      </c>
      <c r="C85">
        <f>COUNTIF('Hold (protokol)'!D95:H95,"*")</f>
        <v>0</v>
      </c>
    </row>
    <row r="86" spans="1:3" x14ac:dyDescent="0.25">
      <c r="A86" s="29">
        <f>'Hold (protokol)'!B96</f>
        <v>0</v>
      </c>
      <c r="B86" s="29">
        <f>'Hold (protokol)'!C96</f>
        <v>0</v>
      </c>
      <c r="C86">
        <f>COUNTIF('Hold (protokol)'!D96:H96,"*")</f>
        <v>0</v>
      </c>
    </row>
    <row r="87" spans="1:3" x14ac:dyDescent="0.25">
      <c r="A87" s="29">
        <f>'Hold (protokol)'!B97</f>
        <v>0</v>
      </c>
      <c r="B87" s="29">
        <f>'Hold (protokol)'!C97</f>
        <v>0</v>
      </c>
      <c r="C87">
        <f>COUNTIF('Hold (protokol)'!D97:H97,"*")</f>
        <v>0</v>
      </c>
    </row>
    <row r="88" spans="1:3" x14ac:dyDescent="0.25">
      <c r="A88" s="29">
        <f>'Hold (protokol)'!B98</f>
        <v>0</v>
      </c>
      <c r="B88" s="29">
        <f>'Hold (protokol)'!C98</f>
        <v>0</v>
      </c>
      <c r="C88">
        <f>COUNTIF('Hold (protokol)'!D98:H98,"*")</f>
        <v>0</v>
      </c>
    </row>
    <row r="89" spans="1:3" x14ac:dyDescent="0.25">
      <c r="A89" s="29">
        <f>'Hold (protokol)'!B99</f>
        <v>0</v>
      </c>
      <c r="B89" s="29">
        <f>'Hold (protokol)'!C99</f>
        <v>0</v>
      </c>
      <c r="C89">
        <f>COUNTIF('Hold (protokol)'!D99:H99,"*")</f>
        <v>0</v>
      </c>
    </row>
    <row r="90" spans="1:3" x14ac:dyDescent="0.25">
      <c r="A90" s="29">
        <f>'Hold (protokol)'!B100</f>
        <v>0</v>
      </c>
      <c r="B90" s="29">
        <f>'Hold (protokol)'!C100</f>
        <v>0</v>
      </c>
      <c r="C90">
        <f>COUNTIF('Hold (protokol)'!D100:H100,"*")</f>
        <v>0</v>
      </c>
    </row>
    <row r="91" spans="1:3" x14ac:dyDescent="0.25">
      <c r="A91" s="29">
        <f>'Hold (protokol)'!B101</f>
        <v>0</v>
      </c>
      <c r="B91" s="29">
        <f>'Hold (protokol)'!C101</f>
        <v>0</v>
      </c>
      <c r="C91">
        <f>COUNTIF('Hold (protokol)'!D101:H101,"*")</f>
        <v>0</v>
      </c>
    </row>
    <row r="92" spans="1:3" x14ac:dyDescent="0.25">
      <c r="A92" s="29">
        <f>'Hold (protokol)'!B102</f>
        <v>0</v>
      </c>
      <c r="B92" s="29">
        <f>'Hold (protokol)'!C102</f>
        <v>0</v>
      </c>
      <c r="C92">
        <f>COUNTIF('Hold (protokol)'!D102:H102,"*")</f>
        <v>0</v>
      </c>
    </row>
    <row r="93" spans="1:3" x14ac:dyDescent="0.25">
      <c r="A93" s="29">
        <f>'Hold (protokol)'!B103</f>
        <v>0</v>
      </c>
      <c r="B93" s="29">
        <f>'Hold (protokol)'!C103</f>
        <v>0</v>
      </c>
      <c r="C93">
        <f>COUNTIF('Hold (protokol)'!D103:H103,"*")</f>
        <v>0</v>
      </c>
    </row>
    <row r="94" spans="1:3" x14ac:dyDescent="0.25">
      <c r="A94" s="29">
        <f>'Hold (protokol)'!B104</f>
        <v>0</v>
      </c>
      <c r="B94" s="29">
        <f>'Hold (protokol)'!C104</f>
        <v>0</v>
      </c>
      <c r="C94">
        <f>COUNTIF('Hold (protokol)'!D104:H104,"*")</f>
        <v>0</v>
      </c>
    </row>
    <row r="95" spans="1:3" x14ac:dyDescent="0.25">
      <c r="A95" s="29">
        <f>'Hold (protokol)'!B105</f>
        <v>0</v>
      </c>
      <c r="B95" s="29">
        <f>'Hold (protokol)'!C105</f>
        <v>0</v>
      </c>
      <c r="C95">
        <f>COUNTIF('Hold (protokol)'!D105:H105,"*")</f>
        <v>0</v>
      </c>
    </row>
    <row r="96" spans="1:3" x14ac:dyDescent="0.25">
      <c r="A96" s="29">
        <f>'Hold (protokol)'!B106</f>
        <v>0</v>
      </c>
      <c r="B96" s="29">
        <f>'Hold (protokol)'!C106</f>
        <v>0</v>
      </c>
      <c r="C96">
        <f>COUNTIF('Hold (protokol)'!D106:H106,"*")</f>
        <v>0</v>
      </c>
    </row>
    <row r="97" spans="1:3" x14ac:dyDescent="0.25">
      <c r="A97" s="29">
        <f>'Hold (protokol)'!B107</f>
        <v>0</v>
      </c>
      <c r="B97" s="29">
        <f>'Hold (protokol)'!C107</f>
        <v>0</v>
      </c>
      <c r="C97">
        <f>COUNTIF('Hold (protokol)'!D107:H107,"*")</f>
        <v>0</v>
      </c>
    </row>
    <row r="98" spans="1:3" x14ac:dyDescent="0.25">
      <c r="A98" s="29">
        <f>'Hold (protokol)'!B108</f>
        <v>0</v>
      </c>
      <c r="B98" s="29">
        <f>'Hold (protokol)'!C108</f>
        <v>0</v>
      </c>
      <c r="C98">
        <f>COUNTIF('Hold (protokol)'!D108:H108,"*")</f>
        <v>0</v>
      </c>
    </row>
    <row r="99" spans="1:3" x14ac:dyDescent="0.25">
      <c r="A99" s="29">
        <f>'Hold (protokol)'!B109</f>
        <v>0</v>
      </c>
      <c r="B99" s="29">
        <f>'Hold (protokol)'!C109</f>
        <v>0</v>
      </c>
      <c r="C99">
        <f>COUNTIF('Hold (protokol)'!D109:H109,"*")</f>
        <v>0</v>
      </c>
    </row>
    <row r="100" spans="1:3" x14ac:dyDescent="0.25">
      <c r="A100" s="29">
        <f>'Hold (protokol)'!B110</f>
        <v>0</v>
      </c>
      <c r="B100" s="29">
        <f>'Hold (protokol)'!C110</f>
        <v>0</v>
      </c>
      <c r="C100">
        <f>COUNTIF('Hold (protokol)'!D110:H110,"*")</f>
        <v>0</v>
      </c>
    </row>
    <row r="101" spans="1:3" x14ac:dyDescent="0.25">
      <c r="A101" s="29">
        <f>'Hold (protokol)'!B111</f>
        <v>0</v>
      </c>
      <c r="B101" s="29">
        <f>'Hold (protokol)'!C111</f>
        <v>0</v>
      </c>
      <c r="C101">
        <f>COUNTIF('Hold (protokol)'!D111:H111,"*")</f>
        <v>0</v>
      </c>
    </row>
    <row r="102" spans="1:3" x14ac:dyDescent="0.25">
      <c r="A102" s="29">
        <f>'Hold (protokol)'!B112</f>
        <v>0</v>
      </c>
      <c r="B102" s="29">
        <f>'Hold (protokol)'!C112</f>
        <v>0</v>
      </c>
      <c r="C102">
        <f>COUNTIF('Hold (protokol)'!D112:H112,"*")</f>
        <v>0</v>
      </c>
    </row>
    <row r="103" spans="1:3" x14ac:dyDescent="0.25">
      <c r="A103" s="29">
        <f>'Hold (protokol)'!B113</f>
        <v>0</v>
      </c>
      <c r="B103" s="29">
        <f>'Hold (protokol)'!C113</f>
        <v>0</v>
      </c>
      <c r="C103">
        <f>COUNTIF('Hold (protokol)'!D113:H113,"*")</f>
        <v>0</v>
      </c>
    </row>
    <row r="104" spans="1:3" x14ac:dyDescent="0.25">
      <c r="A104" s="29">
        <f>'Hold (protokol)'!B114</f>
        <v>0</v>
      </c>
      <c r="B104" s="29">
        <f>'Hold (protokol)'!C114</f>
        <v>0</v>
      </c>
      <c r="C104">
        <f>COUNTIF('Hold (protokol)'!D114:H114,"*")</f>
        <v>0</v>
      </c>
    </row>
    <row r="105" spans="1:3" x14ac:dyDescent="0.25">
      <c r="A105" s="29">
        <f>'Hold (protokol)'!B115</f>
        <v>0</v>
      </c>
      <c r="B105" s="29">
        <f>'Hold (protokol)'!C115</f>
        <v>0</v>
      </c>
      <c r="C105">
        <f>COUNTIF('Hold (protokol)'!D115:H115,"*")</f>
        <v>0</v>
      </c>
    </row>
    <row r="106" spans="1:3" x14ac:dyDescent="0.25">
      <c r="A106" s="29">
        <f>'Hold (protokol)'!B116</f>
        <v>0</v>
      </c>
      <c r="B106" s="29">
        <f>'Hold (protokol)'!C116</f>
        <v>0</v>
      </c>
      <c r="C106">
        <f>COUNTIF('Hold (protokol)'!D116:H116,"*")</f>
        <v>0</v>
      </c>
    </row>
    <row r="107" spans="1:3" x14ac:dyDescent="0.25">
      <c r="A107" s="29">
        <f>'Hold (protokol)'!B117</f>
        <v>0</v>
      </c>
      <c r="B107" s="29">
        <f>'Hold (protokol)'!C117</f>
        <v>0</v>
      </c>
      <c r="C107">
        <f>COUNTIF('Hold (protokol)'!D117:H117,"*")</f>
        <v>0</v>
      </c>
    </row>
    <row r="108" spans="1:3" x14ac:dyDescent="0.25">
      <c r="A108" s="29">
        <f>'Hold (protokol)'!B118</f>
        <v>0</v>
      </c>
      <c r="B108" s="29">
        <f>'Hold (protokol)'!C118</f>
        <v>0</v>
      </c>
      <c r="C108">
        <f>COUNTIF('Hold (protokol)'!D118:H118,"*")</f>
        <v>0</v>
      </c>
    </row>
    <row r="109" spans="1:3" x14ac:dyDescent="0.25">
      <c r="A109" s="29">
        <f>'Hold (protokol)'!B119</f>
        <v>0</v>
      </c>
      <c r="B109" s="29">
        <f>'Hold (protokol)'!C119</f>
        <v>0</v>
      </c>
      <c r="C109">
        <f>COUNTIF('Hold (protokol)'!D119:H119,"*")</f>
        <v>0</v>
      </c>
    </row>
    <row r="110" spans="1:3" x14ac:dyDescent="0.25">
      <c r="A110" s="29">
        <f>'Hold (protokol)'!B120</f>
        <v>0</v>
      </c>
      <c r="B110" s="29">
        <f>'Hold (protokol)'!C120</f>
        <v>0</v>
      </c>
      <c r="C110">
        <f>COUNTIF('Hold (protokol)'!D120:H120,"*")</f>
        <v>0</v>
      </c>
    </row>
    <row r="111" spans="1:3" x14ac:dyDescent="0.25">
      <c r="A111" s="29">
        <f>'Hold (protokol)'!B121</f>
        <v>0</v>
      </c>
      <c r="B111" s="29">
        <f>'Hold (protokol)'!C121</f>
        <v>0</v>
      </c>
      <c r="C111">
        <f>COUNTIF('Hold (protokol)'!D121:H121,"*")</f>
        <v>0</v>
      </c>
    </row>
    <row r="112" spans="1:3" x14ac:dyDescent="0.25">
      <c r="A112" s="29">
        <f>'Hold (protokol)'!B122</f>
        <v>0</v>
      </c>
      <c r="B112" s="29">
        <f>'Hold (protokol)'!C122</f>
        <v>0</v>
      </c>
      <c r="C112">
        <f>COUNTIF('Hold (protokol)'!D122:H122,"*")</f>
        <v>0</v>
      </c>
    </row>
    <row r="113" spans="1:3" x14ac:dyDescent="0.25">
      <c r="A113" s="29">
        <f>'Hold (protokol)'!B123</f>
        <v>0</v>
      </c>
      <c r="B113" s="29">
        <f>'Hold (protokol)'!C123</f>
        <v>0</v>
      </c>
      <c r="C113">
        <f>COUNTIF('Hold (protokol)'!D123:H123,"*")</f>
        <v>0</v>
      </c>
    </row>
    <row r="114" spans="1:3" x14ac:dyDescent="0.25">
      <c r="A114" s="29">
        <f>'Hold (protokol)'!B124</f>
        <v>0</v>
      </c>
      <c r="B114" s="29">
        <f>'Hold (protokol)'!C124</f>
        <v>0</v>
      </c>
      <c r="C114">
        <f>COUNTIF('Hold (protokol)'!D124:H124,"*")</f>
        <v>0</v>
      </c>
    </row>
    <row r="115" spans="1:3" x14ac:dyDescent="0.25">
      <c r="A115" s="29">
        <f>'Hold (protokol)'!B125</f>
        <v>0</v>
      </c>
      <c r="B115" s="29">
        <f>'Hold (protokol)'!C125</f>
        <v>0</v>
      </c>
      <c r="C115">
        <f>COUNTIF('Hold (protokol)'!D125:H125,"*")</f>
        <v>0</v>
      </c>
    </row>
    <row r="116" spans="1:3" x14ac:dyDescent="0.25">
      <c r="A116" s="29">
        <f>'Hold (protokol)'!B126</f>
        <v>0</v>
      </c>
      <c r="B116" s="29">
        <f>'Hold (protokol)'!C126</f>
        <v>0</v>
      </c>
      <c r="C116">
        <f>COUNTIF('Hold (protokol)'!D126:H126,"*")</f>
        <v>0</v>
      </c>
    </row>
    <row r="117" spans="1:3" x14ac:dyDescent="0.25">
      <c r="A117" s="29">
        <f>'Hold (protokol)'!B127</f>
        <v>0</v>
      </c>
      <c r="B117" s="29">
        <f>'Hold (protokol)'!C127</f>
        <v>0</v>
      </c>
      <c r="C117">
        <f>COUNTIF('Hold (protokol)'!D127:H127,"*")</f>
        <v>0</v>
      </c>
    </row>
    <row r="118" spans="1:3" x14ac:dyDescent="0.25">
      <c r="A118" s="29">
        <f>'Hold (protokol)'!B128</f>
        <v>0</v>
      </c>
      <c r="B118" s="29">
        <f>'Hold (protokol)'!C128</f>
        <v>0</v>
      </c>
      <c r="C118">
        <f>COUNTIF('Hold (protokol)'!D128:H128,"*")</f>
        <v>0</v>
      </c>
    </row>
    <row r="119" spans="1:3" x14ac:dyDescent="0.25">
      <c r="A119" s="29">
        <f>'Hold (protokol)'!B129</f>
        <v>0</v>
      </c>
      <c r="B119" s="29">
        <f>'Hold (protokol)'!C129</f>
        <v>0</v>
      </c>
      <c r="C119">
        <f>COUNTIF('Hold (protokol)'!D129:H129,"*")</f>
        <v>0</v>
      </c>
    </row>
    <row r="120" spans="1:3" x14ac:dyDescent="0.25">
      <c r="A120" s="29">
        <f>'Hold (protokol)'!B130</f>
        <v>0</v>
      </c>
      <c r="B120" s="29">
        <f>'Hold (protokol)'!C130</f>
        <v>0</v>
      </c>
      <c r="C120">
        <f>COUNTIF('Hold (protokol)'!D130:H130,"*")</f>
        <v>0</v>
      </c>
    </row>
    <row r="121" spans="1:3" x14ac:dyDescent="0.25">
      <c r="A121" s="29">
        <f>'Hold (protokol)'!B131</f>
        <v>0</v>
      </c>
      <c r="B121" s="29">
        <f>'Hold (protokol)'!C131</f>
        <v>0</v>
      </c>
      <c r="C121">
        <f>COUNTIF('Hold (protokol)'!D131:H131,"*")</f>
        <v>0</v>
      </c>
    </row>
    <row r="122" spans="1:3" x14ac:dyDescent="0.25">
      <c r="A122" s="29">
        <f>'Hold (protokol)'!B132</f>
        <v>0</v>
      </c>
      <c r="B122" s="29">
        <f>'Hold (protokol)'!C132</f>
        <v>0</v>
      </c>
      <c r="C122">
        <f>COUNTIF('Hold (protokol)'!D132:H132,"*")</f>
        <v>0</v>
      </c>
    </row>
    <row r="123" spans="1:3" x14ac:dyDescent="0.25">
      <c r="A123" s="29">
        <f>'Hold (protokol)'!B133</f>
        <v>0</v>
      </c>
      <c r="B123" s="29">
        <f>'Hold (protokol)'!C133</f>
        <v>0</v>
      </c>
      <c r="C123">
        <f>COUNTIF('Hold (protokol)'!D133:H133,"*")</f>
        <v>0</v>
      </c>
    </row>
    <row r="124" spans="1:3" x14ac:dyDescent="0.25">
      <c r="A124" s="29">
        <f>'Hold (protokol)'!B134</f>
        <v>0</v>
      </c>
      <c r="B124" s="29">
        <f>'Hold (protokol)'!C134</f>
        <v>0</v>
      </c>
      <c r="C124">
        <f>COUNTIF('Hold (protokol)'!D134:H134,"*")</f>
        <v>0</v>
      </c>
    </row>
    <row r="125" spans="1:3" x14ac:dyDescent="0.25">
      <c r="A125" s="29">
        <f>'Hold (protokol)'!B135</f>
        <v>0</v>
      </c>
      <c r="B125" s="29">
        <f>'Hold (protokol)'!C135</f>
        <v>0</v>
      </c>
      <c r="C125">
        <f>COUNTIF('Hold (protokol)'!D135:H135,"*")</f>
        <v>0</v>
      </c>
    </row>
    <row r="126" spans="1:3" x14ac:dyDescent="0.25">
      <c r="A126" s="29">
        <f>'Hold (protokol)'!B136</f>
        <v>0</v>
      </c>
      <c r="B126" s="29">
        <f>'Hold (protokol)'!C136</f>
        <v>0</v>
      </c>
      <c r="C126">
        <f>COUNTIF('Hold (protokol)'!D136:H136,"*")</f>
        <v>0</v>
      </c>
    </row>
    <row r="127" spans="1:3" x14ac:dyDescent="0.25">
      <c r="A127" s="29">
        <f>'Hold (protokol)'!B137</f>
        <v>0</v>
      </c>
      <c r="B127" s="29">
        <f>'Hold (protokol)'!C137</f>
        <v>0</v>
      </c>
      <c r="C127">
        <f>COUNTIF('Hold (protokol)'!D137:H137,"*")</f>
        <v>0</v>
      </c>
    </row>
    <row r="128" spans="1:3" x14ac:dyDescent="0.25">
      <c r="A128" s="29">
        <f>'Hold (protokol)'!B138</f>
        <v>0</v>
      </c>
      <c r="B128" s="29">
        <f>'Hold (protokol)'!C138</f>
        <v>0</v>
      </c>
      <c r="C128">
        <f>COUNTIF('Hold (protokol)'!D138:H138,"*")</f>
        <v>0</v>
      </c>
    </row>
    <row r="129" spans="1:3" x14ac:dyDescent="0.25">
      <c r="A129" s="29">
        <f>'Hold (protokol)'!B139</f>
        <v>0</v>
      </c>
      <c r="B129" s="29">
        <f>'Hold (protokol)'!C139</f>
        <v>0</v>
      </c>
      <c r="C129">
        <f>COUNTIF('Hold (protokol)'!D139:H139,"*")</f>
        <v>0</v>
      </c>
    </row>
    <row r="130" spans="1:3" x14ac:dyDescent="0.25">
      <c r="A130" s="29">
        <f>'Hold (protokol)'!B140</f>
        <v>0</v>
      </c>
      <c r="B130" s="29">
        <f>'Hold (protokol)'!C140</f>
        <v>0</v>
      </c>
      <c r="C130">
        <f>COUNTIF('Hold (protokol)'!D140:H140,"*")</f>
        <v>0</v>
      </c>
    </row>
    <row r="131" spans="1:3" x14ac:dyDescent="0.25">
      <c r="A131" s="29">
        <f>'Hold (protokol)'!B141</f>
        <v>0</v>
      </c>
      <c r="B131" s="29">
        <f>'Hold (protokol)'!C141</f>
        <v>0</v>
      </c>
      <c r="C131">
        <f>COUNTIF('Hold (protokol)'!D141:H141,"*")</f>
        <v>0</v>
      </c>
    </row>
    <row r="132" spans="1:3" x14ac:dyDescent="0.25">
      <c r="A132" s="29">
        <f>'Hold (protokol)'!B142</f>
        <v>0</v>
      </c>
      <c r="B132" s="29">
        <f>'Hold (protokol)'!C142</f>
        <v>0</v>
      </c>
      <c r="C132">
        <f>COUNTIF('Hold (protokol)'!D142:H142,"*")</f>
        <v>0</v>
      </c>
    </row>
    <row r="133" spans="1:3" x14ac:dyDescent="0.25">
      <c r="A133" s="29">
        <f>'Hold (protokol)'!B143</f>
        <v>0</v>
      </c>
      <c r="B133" s="29">
        <f>'Hold (protokol)'!C143</f>
        <v>0</v>
      </c>
      <c r="C133">
        <f>COUNTIF('Hold (protokol)'!D143:H143,"*")</f>
        <v>0</v>
      </c>
    </row>
    <row r="134" spans="1:3" x14ac:dyDescent="0.25">
      <c r="A134" s="29">
        <f>'Hold (protokol)'!B144</f>
        <v>0</v>
      </c>
      <c r="B134" s="29">
        <f>'Hold (protokol)'!C144</f>
        <v>0</v>
      </c>
      <c r="C134">
        <f>COUNTIF('Hold (protokol)'!D144:H144,"*")</f>
        <v>0</v>
      </c>
    </row>
    <row r="135" spans="1:3" x14ac:dyDescent="0.25">
      <c r="A135" s="29">
        <f>'Hold (protokol)'!B145</f>
        <v>0</v>
      </c>
      <c r="B135" s="29">
        <f>'Hold (protokol)'!C145</f>
        <v>0</v>
      </c>
      <c r="C135">
        <f>COUNTIF('Hold (protokol)'!D145:H145,"*")</f>
        <v>0</v>
      </c>
    </row>
    <row r="136" spans="1:3" x14ac:dyDescent="0.25">
      <c r="A136" s="29">
        <f>'Hold (protokol)'!B146</f>
        <v>0</v>
      </c>
      <c r="B136" s="29">
        <f>'Hold (protokol)'!C146</f>
        <v>0</v>
      </c>
      <c r="C136">
        <f>COUNTIF('Hold (protokol)'!D146:H146,"*")</f>
        <v>0</v>
      </c>
    </row>
    <row r="137" spans="1:3" x14ac:dyDescent="0.25">
      <c r="A137" s="29">
        <f>'Hold (protokol)'!B147</f>
        <v>0</v>
      </c>
      <c r="B137" s="29">
        <f>'Hold (protokol)'!C147</f>
        <v>0</v>
      </c>
      <c r="C137">
        <f>COUNTIF('Hold (protokol)'!D147:H147,"*")</f>
        <v>0</v>
      </c>
    </row>
    <row r="138" spans="1:3" x14ac:dyDescent="0.25">
      <c r="A138" s="29">
        <f>'Hold (protokol)'!B148</f>
        <v>0</v>
      </c>
      <c r="B138" s="29">
        <f>'Hold (protokol)'!C148</f>
        <v>0</v>
      </c>
      <c r="C138">
        <f>COUNTIF('Hold (protokol)'!D148:H148,"*")</f>
        <v>0</v>
      </c>
    </row>
    <row r="139" spans="1:3" x14ac:dyDescent="0.25">
      <c r="A139" s="29">
        <f>'Hold (protokol)'!B149</f>
        <v>0</v>
      </c>
      <c r="B139" s="29">
        <f>'Hold (protokol)'!C149</f>
        <v>0</v>
      </c>
      <c r="C139">
        <f>COUNTIF('Hold (protokol)'!D149:H149,"*")</f>
        <v>0</v>
      </c>
    </row>
    <row r="140" spans="1:3" x14ac:dyDescent="0.25">
      <c r="A140" s="29">
        <f>'Hold (protokol)'!B150</f>
        <v>0</v>
      </c>
      <c r="B140" s="29">
        <f>'Hold (protokol)'!C150</f>
        <v>0</v>
      </c>
      <c r="C140">
        <f>COUNTIF('Hold (protokol)'!D150:H150,"*")</f>
        <v>0</v>
      </c>
    </row>
    <row r="141" spans="1:3" x14ac:dyDescent="0.25">
      <c r="A141" s="29">
        <f>'Hold (protokol)'!B151</f>
        <v>0</v>
      </c>
      <c r="B141" s="29">
        <f>'Hold (protokol)'!C151</f>
        <v>0</v>
      </c>
      <c r="C141">
        <f>COUNTIF('Hold (protokol)'!D151:H151,"*")</f>
        <v>0</v>
      </c>
    </row>
    <row r="142" spans="1:3" x14ac:dyDescent="0.25">
      <c r="A142" s="29">
        <f>'Hold (protokol)'!B152</f>
        <v>0</v>
      </c>
      <c r="B142" s="29">
        <f>'Hold (protokol)'!C152</f>
        <v>0</v>
      </c>
      <c r="C142">
        <f>COUNTIF('Hold (protokol)'!D152:H152,"*")</f>
        <v>0</v>
      </c>
    </row>
    <row r="143" spans="1:3" x14ac:dyDescent="0.25">
      <c r="A143" s="29">
        <f>'Hold (protokol)'!B153</f>
        <v>0</v>
      </c>
      <c r="B143" s="29">
        <f>'Hold (protokol)'!C153</f>
        <v>0</v>
      </c>
      <c r="C143">
        <f>COUNTIF('Hold (protokol)'!D153:H153,"*")</f>
        <v>0</v>
      </c>
    </row>
    <row r="144" spans="1:3" x14ac:dyDescent="0.25">
      <c r="A144" s="29">
        <f>'Hold (protokol)'!B154</f>
        <v>0</v>
      </c>
      <c r="B144" s="29">
        <f>'Hold (protokol)'!C154</f>
        <v>0</v>
      </c>
      <c r="C144">
        <f>COUNTIF('Hold (protokol)'!D154:H154,"*")</f>
        <v>0</v>
      </c>
    </row>
    <row r="145" spans="1:3" x14ac:dyDescent="0.25">
      <c r="A145" s="29">
        <f>'Hold (protokol)'!B155</f>
        <v>0</v>
      </c>
      <c r="B145" s="29">
        <f>'Hold (protokol)'!C155</f>
        <v>0</v>
      </c>
      <c r="C145">
        <f>COUNTIF('Hold (protokol)'!D155:H155,"*")</f>
        <v>0</v>
      </c>
    </row>
    <row r="146" spans="1:3" x14ac:dyDescent="0.25">
      <c r="A146" s="29">
        <f>'Hold (protokol)'!B156</f>
        <v>0</v>
      </c>
      <c r="B146" s="29">
        <f>'Hold (protokol)'!C156</f>
        <v>0</v>
      </c>
      <c r="C146">
        <f>COUNTIF('Hold (protokol)'!D156:H156,"*")</f>
        <v>0</v>
      </c>
    </row>
    <row r="147" spans="1:3" x14ac:dyDescent="0.25">
      <c r="A147" s="29">
        <f>'Hold (protokol)'!B157</f>
        <v>0</v>
      </c>
      <c r="B147" s="29">
        <f>'Hold (protokol)'!C157</f>
        <v>0</v>
      </c>
      <c r="C147">
        <f>COUNTIF('Hold (protokol)'!D157:H157,"*")</f>
        <v>0</v>
      </c>
    </row>
    <row r="148" spans="1:3" x14ac:dyDescent="0.25">
      <c r="A148" s="29">
        <f>'Hold (protokol)'!B158</f>
        <v>0</v>
      </c>
      <c r="B148" s="29">
        <f>'Hold (protokol)'!C158</f>
        <v>0</v>
      </c>
      <c r="C148">
        <f>COUNTIF('Hold (protokol)'!D158:H158,"*")</f>
        <v>0</v>
      </c>
    </row>
    <row r="149" spans="1:3" x14ac:dyDescent="0.25">
      <c r="A149" s="29">
        <f>'Hold (protokol)'!B159</f>
        <v>0</v>
      </c>
      <c r="B149" s="29">
        <f>'Hold (protokol)'!C159</f>
        <v>0</v>
      </c>
      <c r="C149">
        <f>COUNTIF('Hold (protokol)'!D159:H159,"*")</f>
        <v>0</v>
      </c>
    </row>
    <row r="150" spans="1:3" x14ac:dyDescent="0.25">
      <c r="A150" s="29">
        <f>'Hold (protokol)'!B160</f>
        <v>0</v>
      </c>
      <c r="B150" s="29">
        <f>'Hold (protokol)'!C160</f>
        <v>0</v>
      </c>
      <c r="C150">
        <f>COUNTIF('Hold (protokol)'!D160:H160,"*")</f>
        <v>0</v>
      </c>
    </row>
    <row r="151" spans="1:3" x14ac:dyDescent="0.25">
      <c r="A151" s="29">
        <f>'Hold (protokol)'!B161</f>
        <v>0</v>
      </c>
      <c r="B151" s="29">
        <f>'Hold (protokol)'!C161</f>
        <v>0</v>
      </c>
      <c r="C151">
        <f>COUNTIF('Hold (protokol)'!D161:H161,"*")</f>
        <v>0</v>
      </c>
    </row>
    <row r="152" spans="1:3" x14ac:dyDescent="0.25">
      <c r="A152" s="29">
        <f>'Hold (protokol)'!B162</f>
        <v>0</v>
      </c>
      <c r="B152" s="29">
        <f>'Hold (protokol)'!C162</f>
        <v>0</v>
      </c>
      <c r="C152">
        <f>COUNTIF('Hold (protokol)'!D162:H162,"*")</f>
        <v>0</v>
      </c>
    </row>
    <row r="153" spans="1:3" x14ac:dyDescent="0.25">
      <c r="A153" s="29">
        <f>'Hold (protokol)'!B163</f>
        <v>0</v>
      </c>
      <c r="B153" s="29">
        <f>'Hold (protokol)'!C163</f>
        <v>0</v>
      </c>
      <c r="C153">
        <f>COUNTIF('Hold (protokol)'!D163:H163,"*")</f>
        <v>0</v>
      </c>
    </row>
    <row r="154" spans="1:3" x14ac:dyDescent="0.25">
      <c r="A154" s="29">
        <f>'Hold (protokol)'!B164</f>
        <v>0</v>
      </c>
      <c r="B154" s="29">
        <f>'Hold (protokol)'!C164</f>
        <v>0</v>
      </c>
      <c r="C154">
        <f>COUNTIF('Hold (protokol)'!D164:H164,"*")</f>
        <v>0</v>
      </c>
    </row>
    <row r="155" spans="1:3" x14ac:dyDescent="0.25">
      <c r="A155" s="29">
        <f>'Hold (protokol)'!B165</f>
        <v>0</v>
      </c>
      <c r="B155" s="29">
        <f>'Hold (protokol)'!C165</f>
        <v>0</v>
      </c>
      <c r="C155">
        <f>COUNTIF('Hold (protokol)'!D165:H165,"*")</f>
        <v>0</v>
      </c>
    </row>
    <row r="156" spans="1:3" x14ac:dyDescent="0.25">
      <c r="A156" s="29">
        <f>'Hold (protokol)'!B166</f>
        <v>0</v>
      </c>
      <c r="B156" s="29">
        <f>'Hold (protokol)'!C166</f>
        <v>0</v>
      </c>
      <c r="C156">
        <f>COUNTIF('Hold (protokol)'!D166:H166,"*")</f>
        <v>0</v>
      </c>
    </row>
    <row r="157" spans="1:3" x14ac:dyDescent="0.25">
      <c r="A157" s="29">
        <f>'Hold (protokol)'!B167</f>
        <v>0</v>
      </c>
      <c r="B157" s="29">
        <f>'Hold (protokol)'!C167</f>
        <v>0</v>
      </c>
      <c r="C157">
        <f>COUNTIF('Hold (protokol)'!D167:H167,"*")</f>
        <v>0</v>
      </c>
    </row>
    <row r="158" spans="1:3" x14ac:dyDescent="0.25">
      <c r="A158" s="29">
        <f>'Hold (protokol)'!B168</f>
        <v>0</v>
      </c>
      <c r="B158" s="29">
        <f>'Hold (protokol)'!C168</f>
        <v>0</v>
      </c>
      <c r="C158">
        <f>COUNTIF('Hold (protokol)'!D168:H168,"*")</f>
        <v>0</v>
      </c>
    </row>
    <row r="159" spans="1:3" x14ac:dyDescent="0.25">
      <c r="A159" s="29">
        <f>'Hold (protokol)'!B169</f>
        <v>0</v>
      </c>
      <c r="B159" s="29">
        <f>'Hold (protokol)'!C169</f>
        <v>0</v>
      </c>
      <c r="C159">
        <f>COUNTIF('Hold (protokol)'!D169:H169,"*")</f>
        <v>0</v>
      </c>
    </row>
    <row r="160" spans="1:3" x14ac:dyDescent="0.25">
      <c r="A160" s="29">
        <f>'Hold (protokol)'!B170</f>
        <v>0</v>
      </c>
      <c r="B160" s="29">
        <f>'Hold (protokol)'!C170</f>
        <v>0</v>
      </c>
      <c r="C160">
        <f>COUNTIF('Hold (protokol)'!D170:H170,"*")</f>
        <v>0</v>
      </c>
    </row>
    <row r="161" spans="1:3" x14ac:dyDescent="0.25">
      <c r="A161" s="29">
        <f>'Hold (protokol)'!B171</f>
        <v>0</v>
      </c>
      <c r="B161" s="29">
        <f>'Hold (protokol)'!C171</f>
        <v>0</v>
      </c>
      <c r="C161">
        <f>COUNTIF('Hold (protokol)'!D171:H171,"*")</f>
        <v>0</v>
      </c>
    </row>
    <row r="162" spans="1:3" x14ac:dyDescent="0.25">
      <c r="A162" s="29">
        <f>'Hold (protokol)'!B172</f>
        <v>0</v>
      </c>
      <c r="B162" s="29">
        <f>'Hold (protokol)'!C172</f>
        <v>0</v>
      </c>
      <c r="C162">
        <f>COUNTIF('Hold (protokol)'!D172:H172,"*")</f>
        <v>0</v>
      </c>
    </row>
    <row r="163" spans="1:3" x14ac:dyDescent="0.25">
      <c r="A163" s="29">
        <f>'Hold (protokol)'!B173</f>
        <v>0</v>
      </c>
      <c r="B163" s="29">
        <f>'Hold (protokol)'!C173</f>
        <v>0</v>
      </c>
      <c r="C163">
        <f>COUNTIF('Hold (protokol)'!D173:H173,"*")</f>
        <v>0</v>
      </c>
    </row>
    <row r="164" spans="1:3" x14ac:dyDescent="0.25">
      <c r="A164" s="29">
        <f>'Hold (protokol)'!B174</f>
        <v>0</v>
      </c>
      <c r="B164" s="29">
        <f>'Hold (protokol)'!C174</f>
        <v>0</v>
      </c>
      <c r="C164">
        <f>COUNTIF('Hold (protokol)'!D174:H174,"*")</f>
        <v>0</v>
      </c>
    </row>
    <row r="165" spans="1:3" x14ac:dyDescent="0.25">
      <c r="A165" s="29">
        <f>'Hold (protokol)'!B175</f>
        <v>0</v>
      </c>
      <c r="B165" s="29">
        <f>'Hold (protokol)'!C175</f>
        <v>0</v>
      </c>
      <c r="C165">
        <f>COUNTIF('Hold (protokol)'!D175:H175,"*")</f>
        <v>0</v>
      </c>
    </row>
    <row r="166" spans="1:3" x14ac:dyDescent="0.25">
      <c r="A166" s="29">
        <f>'Hold (protokol)'!B176</f>
        <v>0</v>
      </c>
      <c r="B166" s="29">
        <f>'Hold (protokol)'!C176</f>
        <v>0</v>
      </c>
      <c r="C166">
        <f>COUNTIF('Hold (protokol)'!D176:H176,"*")</f>
        <v>0</v>
      </c>
    </row>
    <row r="167" spans="1:3" x14ac:dyDescent="0.25">
      <c r="A167" s="29">
        <f>'Hold (protokol)'!B177</f>
        <v>0</v>
      </c>
      <c r="B167" s="29">
        <f>'Hold (protokol)'!C177</f>
        <v>0</v>
      </c>
      <c r="C167">
        <f>COUNTIF('Hold (protokol)'!D177:H177,"*")</f>
        <v>0</v>
      </c>
    </row>
    <row r="168" spans="1:3" x14ac:dyDescent="0.25">
      <c r="A168" s="29">
        <f>'Hold (protokol)'!B178</f>
        <v>0</v>
      </c>
      <c r="B168" s="29">
        <f>'Hold (protokol)'!C178</f>
        <v>0</v>
      </c>
      <c r="C168">
        <f>COUNTIF('Hold (protokol)'!D178:H178,"*")</f>
        <v>0</v>
      </c>
    </row>
    <row r="169" spans="1:3" x14ac:dyDescent="0.25">
      <c r="A169" s="29">
        <f>'Hold (protokol)'!B179</f>
        <v>0</v>
      </c>
      <c r="B169" s="29">
        <f>'Hold (protokol)'!C179</f>
        <v>0</v>
      </c>
      <c r="C169">
        <f>COUNTIF('Hold (protokol)'!D179:H179,"*")</f>
        <v>0</v>
      </c>
    </row>
    <row r="170" spans="1:3" x14ac:dyDescent="0.25">
      <c r="A170" s="29">
        <f>'Hold (protokol)'!B180</f>
        <v>0</v>
      </c>
      <c r="B170" s="29">
        <f>'Hold (protokol)'!C180</f>
        <v>0</v>
      </c>
      <c r="C170">
        <f>COUNTIF('Hold (protokol)'!D180:H180,"*")</f>
        <v>0</v>
      </c>
    </row>
    <row r="171" spans="1:3" x14ac:dyDescent="0.25">
      <c r="A171" s="29">
        <f>'Hold (protokol)'!B181</f>
        <v>0</v>
      </c>
      <c r="B171" s="29">
        <f>'Hold (protokol)'!C181</f>
        <v>0</v>
      </c>
      <c r="C171">
        <f>COUNTIF('Hold (protokol)'!D181:H181,"*")</f>
        <v>0</v>
      </c>
    </row>
    <row r="172" spans="1:3" x14ac:dyDescent="0.25">
      <c r="A172" s="29">
        <f>'Hold (protokol)'!B182</f>
        <v>0</v>
      </c>
      <c r="B172" s="29">
        <f>'Hold (protokol)'!C182</f>
        <v>0</v>
      </c>
      <c r="C172">
        <f>COUNTIF('Hold (protokol)'!D182:H182,"*")</f>
        <v>0</v>
      </c>
    </row>
    <row r="173" spans="1:3" x14ac:dyDescent="0.25">
      <c r="A173" s="29">
        <f>'Hold (protokol)'!B183</f>
        <v>0</v>
      </c>
      <c r="B173" s="29">
        <f>'Hold (protokol)'!C183</f>
        <v>0</v>
      </c>
      <c r="C173">
        <f>COUNTIF('Hold (protokol)'!D183:H183,"*")</f>
        <v>0</v>
      </c>
    </row>
    <row r="174" spans="1:3" x14ac:dyDescent="0.25">
      <c r="A174" s="29">
        <f>'Hold (protokol)'!B184</f>
        <v>0</v>
      </c>
      <c r="B174" s="29">
        <f>'Hold (protokol)'!C184</f>
        <v>0</v>
      </c>
      <c r="C174">
        <f>COUNTIF('Hold (protokol)'!D184:H184,"*")</f>
        <v>0</v>
      </c>
    </row>
    <row r="175" spans="1:3" x14ac:dyDescent="0.25">
      <c r="A175" s="29">
        <f>'Hold (protokol)'!B185</f>
        <v>0</v>
      </c>
      <c r="B175" s="29">
        <f>'Hold (protokol)'!C185</f>
        <v>0</v>
      </c>
      <c r="C175">
        <f>COUNTIF('Hold (protokol)'!D185:H185,"*")</f>
        <v>0</v>
      </c>
    </row>
    <row r="176" spans="1:3" x14ac:dyDescent="0.25">
      <c r="A176" s="29">
        <f>'Hold (protokol)'!B186</f>
        <v>0</v>
      </c>
      <c r="B176" s="29">
        <f>'Hold (protokol)'!C186</f>
        <v>0</v>
      </c>
      <c r="C176">
        <f>COUNTIF('Hold (protokol)'!D186:H186,"*")</f>
        <v>0</v>
      </c>
    </row>
    <row r="177" spans="1:3" x14ac:dyDescent="0.25">
      <c r="A177" s="29">
        <f>'Hold (protokol)'!B187</f>
        <v>0</v>
      </c>
      <c r="B177" s="29">
        <f>'Hold (protokol)'!C187</f>
        <v>0</v>
      </c>
      <c r="C177">
        <f>COUNTIF('Hold (protokol)'!D187:H187,"*")</f>
        <v>0</v>
      </c>
    </row>
    <row r="178" spans="1:3" x14ac:dyDescent="0.25">
      <c r="A178" s="29">
        <f>'Hold (protokol)'!B188</f>
        <v>0</v>
      </c>
      <c r="B178" s="29">
        <f>'Hold (protokol)'!C188</f>
        <v>0</v>
      </c>
      <c r="C178">
        <f>COUNTIF('Hold (protokol)'!D188:H188,"*")</f>
        <v>0</v>
      </c>
    </row>
    <row r="179" spans="1:3" x14ac:dyDescent="0.25">
      <c r="A179" s="29">
        <f>'Hold (protokol)'!B189</f>
        <v>0</v>
      </c>
      <c r="B179" s="29">
        <f>'Hold (protokol)'!C189</f>
        <v>0</v>
      </c>
      <c r="C179">
        <f>COUNTIF('Hold (protokol)'!D189:H189,"*")</f>
        <v>0</v>
      </c>
    </row>
    <row r="180" spans="1:3" x14ac:dyDescent="0.25">
      <c r="A180" s="29">
        <f>'Hold (protokol)'!B190</f>
        <v>0</v>
      </c>
      <c r="B180" s="29">
        <f>'Hold (protokol)'!C190</f>
        <v>0</v>
      </c>
      <c r="C180">
        <f>COUNTIF('Hold (protokol)'!D190:H190,"*")</f>
        <v>0</v>
      </c>
    </row>
    <row r="181" spans="1:3" x14ac:dyDescent="0.25">
      <c r="A181" s="29">
        <f>'Hold (protokol)'!B191</f>
        <v>0</v>
      </c>
      <c r="B181" s="29">
        <f>'Hold (protokol)'!C191</f>
        <v>0</v>
      </c>
      <c r="C181">
        <f>COUNTIF('Hold (protokol)'!D191:H191,"*")</f>
        <v>0</v>
      </c>
    </row>
    <row r="182" spans="1:3" x14ac:dyDescent="0.25">
      <c r="A182" s="29">
        <f>'Hold (protokol)'!B192</f>
        <v>0</v>
      </c>
      <c r="B182" s="29">
        <f>'Hold (protokol)'!C192</f>
        <v>0</v>
      </c>
      <c r="C182">
        <f>COUNTIF('Hold (protokol)'!D192:H192,"*")</f>
        <v>0</v>
      </c>
    </row>
    <row r="183" spans="1:3" x14ac:dyDescent="0.25">
      <c r="A183" s="29">
        <f>'Hold (protokol)'!B193</f>
        <v>0</v>
      </c>
      <c r="B183" s="29">
        <f>'Hold (protokol)'!C193</f>
        <v>0</v>
      </c>
      <c r="C183">
        <f>COUNTIF('Hold (protokol)'!D193:H193,"*")</f>
        <v>0</v>
      </c>
    </row>
    <row r="184" spans="1:3" x14ac:dyDescent="0.25">
      <c r="A184" s="29">
        <f>'Hold (protokol)'!B194</f>
        <v>0</v>
      </c>
      <c r="B184" s="29">
        <f>'Hold (protokol)'!C194</f>
        <v>0</v>
      </c>
      <c r="C184">
        <f>COUNTIF('Hold (protokol)'!D194:H194,"*")</f>
        <v>0</v>
      </c>
    </row>
    <row r="185" spans="1:3" x14ac:dyDescent="0.25">
      <c r="A185" s="29">
        <f>'Hold (protokol)'!B195</f>
        <v>0</v>
      </c>
      <c r="B185" s="29">
        <f>'Hold (protokol)'!C195</f>
        <v>0</v>
      </c>
      <c r="C185">
        <f>COUNTIF('Hold (protokol)'!D195:H195,"*")</f>
        <v>0</v>
      </c>
    </row>
    <row r="186" spans="1:3" x14ac:dyDescent="0.25">
      <c r="A186" s="29">
        <f>'Hold (protokol)'!B196</f>
        <v>0</v>
      </c>
      <c r="B186" s="29">
        <f>'Hold (protokol)'!C196</f>
        <v>0</v>
      </c>
      <c r="C186">
        <f>COUNTIF('Hold (protokol)'!D196:H196,"*")</f>
        <v>0</v>
      </c>
    </row>
    <row r="187" spans="1:3" x14ac:dyDescent="0.25">
      <c r="A187" s="29">
        <f>'Hold (protokol)'!B197</f>
        <v>0</v>
      </c>
      <c r="B187" s="29">
        <f>'Hold (protokol)'!C197</f>
        <v>0</v>
      </c>
      <c r="C187">
        <f>COUNTIF('Hold (protokol)'!D197:H197,"*")</f>
        <v>0</v>
      </c>
    </row>
    <row r="188" spans="1:3" x14ac:dyDescent="0.25">
      <c r="A188" s="29">
        <f>'Hold (protokol)'!B198</f>
        <v>0</v>
      </c>
      <c r="B188" s="29">
        <f>'Hold (protokol)'!C198</f>
        <v>0</v>
      </c>
      <c r="C188">
        <f>COUNTIF('Hold (protokol)'!D198:H198,"*")</f>
        <v>0</v>
      </c>
    </row>
    <row r="189" spans="1:3" x14ac:dyDescent="0.25">
      <c r="A189" s="29">
        <f>'Hold (protokol)'!B199</f>
        <v>0</v>
      </c>
      <c r="B189" s="29">
        <f>'Hold (protokol)'!C199</f>
        <v>0</v>
      </c>
      <c r="C189">
        <f>COUNTIF('Hold (protokol)'!D199:H199,"*")</f>
        <v>0</v>
      </c>
    </row>
    <row r="190" spans="1:3" x14ac:dyDescent="0.25">
      <c r="A190" s="29">
        <f>'Hold (protokol)'!B200</f>
        <v>0</v>
      </c>
      <c r="B190" s="29">
        <f>'Hold (protokol)'!C200</f>
        <v>0</v>
      </c>
      <c r="C190">
        <f>COUNTIF('Hold (protokol)'!D200:H200,"*")</f>
        <v>0</v>
      </c>
    </row>
    <row r="191" spans="1:3" x14ac:dyDescent="0.25">
      <c r="A191" s="29">
        <f>'Hold (protokol)'!B201</f>
        <v>0</v>
      </c>
      <c r="B191" s="29">
        <f>'Hold (protokol)'!C201</f>
        <v>0</v>
      </c>
      <c r="C191">
        <f>COUNTIF('Hold (protokol)'!D201:H201,"*")</f>
        <v>0</v>
      </c>
    </row>
    <row r="192" spans="1:3" x14ac:dyDescent="0.25">
      <c r="A192" s="29">
        <f>'Hold (protokol)'!B202</f>
        <v>0</v>
      </c>
      <c r="B192" s="29">
        <f>'Hold (protokol)'!C202</f>
        <v>0</v>
      </c>
      <c r="C192">
        <f>COUNTIF('Hold (protokol)'!D202:H202,"*")</f>
        <v>0</v>
      </c>
    </row>
    <row r="193" spans="1:3" x14ac:dyDescent="0.25">
      <c r="A193" s="29">
        <f>'Hold (protokol)'!B203</f>
        <v>0</v>
      </c>
      <c r="B193" s="29">
        <f>'Hold (protokol)'!C203</f>
        <v>0</v>
      </c>
      <c r="C193">
        <f>COUNTIF('Hold (protokol)'!D203:H203,"*")</f>
        <v>0</v>
      </c>
    </row>
    <row r="194" spans="1:3" x14ac:dyDescent="0.25">
      <c r="A194" s="29">
        <f>'Hold (protokol)'!B204</f>
        <v>0</v>
      </c>
      <c r="B194" s="29">
        <f>'Hold (protokol)'!C204</f>
        <v>0</v>
      </c>
      <c r="C194">
        <f>COUNTIF('Hold (protokol)'!D204:H204,"*")</f>
        <v>0</v>
      </c>
    </row>
    <row r="195" spans="1:3" x14ac:dyDescent="0.25">
      <c r="A195" s="29">
        <f>'Hold (protokol)'!B205</f>
        <v>0</v>
      </c>
      <c r="B195" s="29">
        <f>'Hold (protokol)'!C205</f>
        <v>0</v>
      </c>
      <c r="C195">
        <f>COUNTIF('Hold (protokol)'!D205:H205,"*")</f>
        <v>0</v>
      </c>
    </row>
    <row r="196" spans="1:3" x14ac:dyDescent="0.25">
      <c r="A196" s="29">
        <f>'Hold (protokol)'!B206</f>
        <v>0</v>
      </c>
      <c r="B196" s="29">
        <f>'Hold (protokol)'!C206</f>
        <v>0</v>
      </c>
      <c r="C196">
        <f>COUNTIF('Hold (protokol)'!D206:H206,"*")</f>
        <v>0</v>
      </c>
    </row>
    <row r="197" spans="1:3" x14ac:dyDescent="0.25">
      <c r="A197" s="29">
        <f>'Hold (protokol)'!B207</f>
        <v>0</v>
      </c>
      <c r="B197" s="29">
        <f>'Hold (protokol)'!C207</f>
        <v>0</v>
      </c>
      <c r="C197">
        <f>COUNTIF('Hold (protokol)'!D207:H207,"*")</f>
        <v>0</v>
      </c>
    </row>
    <row r="198" spans="1:3" x14ac:dyDescent="0.25">
      <c r="A198" s="29">
        <f>'Hold (protokol)'!B208</f>
        <v>0</v>
      </c>
      <c r="B198" s="29">
        <f>'Hold (protokol)'!C208</f>
        <v>0</v>
      </c>
      <c r="C198">
        <f>COUNTIF('Hold (protokol)'!D208:H208,"*")</f>
        <v>0</v>
      </c>
    </row>
    <row r="199" spans="1:3" x14ac:dyDescent="0.25">
      <c r="A199" s="29">
        <f>'Hold (protokol)'!B209</f>
        <v>0</v>
      </c>
      <c r="B199" s="29">
        <f>'Hold (protokol)'!C209</f>
        <v>0</v>
      </c>
      <c r="C199">
        <f>COUNTIF('Hold (protokol)'!D209:H209,"*")</f>
        <v>0</v>
      </c>
    </row>
    <row r="200" spans="1:3" x14ac:dyDescent="0.25">
      <c r="A200" s="29">
        <f>'Hold (protokol)'!B210</f>
        <v>0</v>
      </c>
      <c r="B200" s="29">
        <f>'Hold (protokol)'!C210</f>
        <v>0</v>
      </c>
      <c r="C200">
        <f>COUNTIF('Hold (protokol)'!D210:H210,"*")</f>
        <v>0</v>
      </c>
    </row>
    <row r="201" spans="1:3" x14ac:dyDescent="0.25">
      <c r="A201" s="29">
        <f>'Hold (protokol)'!B211</f>
        <v>0</v>
      </c>
      <c r="B201" s="29">
        <f>'Hold (protokol)'!C211</f>
        <v>0</v>
      </c>
      <c r="C201">
        <f>COUNTIF('Hold (protokol)'!D211:H211,"*")</f>
        <v>0</v>
      </c>
    </row>
    <row r="202" spans="1:3" x14ac:dyDescent="0.25">
      <c r="A202" s="29">
        <f>'Hold (protokol)'!B212</f>
        <v>0</v>
      </c>
      <c r="B202" s="29">
        <f>'Hold (protokol)'!C212</f>
        <v>0</v>
      </c>
      <c r="C202">
        <f>COUNTIF('Hold (protokol)'!D212:H212,"*")</f>
        <v>0</v>
      </c>
    </row>
    <row r="203" spans="1:3" x14ac:dyDescent="0.25">
      <c r="A203" s="29">
        <f>'Hold (protokol)'!B213</f>
        <v>0</v>
      </c>
      <c r="B203" s="29">
        <f>'Hold (protokol)'!C213</f>
        <v>0</v>
      </c>
      <c r="C203">
        <f>COUNTIF('Hold (protokol)'!D213:H213,"*")</f>
        <v>0</v>
      </c>
    </row>
    <row r="204" spans="1:3" x14ac:dyDescent="0.25">
      <c r="A204" s="29">
        <f>'Hold (protokol)'!B214</f>
        <v>0</v>
      </c>
      <c r="B204" s="29">
        <f>'Hold (protokol)'!C214</f>
        <v>0</v>
      </c>
      <c r="C204">
        <f>COUNTIF('Hold (protokol)'!D214:H214,"*")</f>
        <v>0</v>
      </c>
    </row>
    <row r="205" spans="1:3" x14ac:dyDescent="0.25">
      <c r="A205" s="29">
        <f>'Hold (protokol)'!B215</f>
        <v>0</v>
      </c>
      <c r="B205" s="29">
        <f>'Hold (protokol)'!C215</f>
        <v>0</v>
      </c>
      <c r="C205">
        <f>COUNTIF('Hold (protokol)'!D215:H215,"*")</f>
        <v>0</v>
      </c>
    </row>
    <row r="206" spans="1:3" x14ac:dyDescent="0.25">
      <c r="A206" s="29">
        <f>'Hold (protokol)'!B216</f>
        <v>0</v>
      </c>
      <c r="B206" s="29">
        <f>'Hold (protokol)'!C216</f>
        <v>0</v>
      </c>
      <c r="C206">
        <f>COUNTIF('Hold (protokol)'!D216:H216,"*")</f>
        <v>0</v>
      </c>
    </row>
    <row r="207" spans="1:3" x14ac:dyDescent="0.25">
      <c r="A207" s="29">
        <f>'Hold (protokol)'!B217</f>
        <v>0</v>
      </c>
      <c r="B207" s="29">
        <f>'Hold (protokol)'!C217</f>
        <v>0</v>
      </c>
      <c r="C207">
        <f>COUNTIF('Hold (protokol)'!D217:H217,"*")</f>
        <v>0</v>
      </c>
    </row>
    <row r="208" spans="1:3" x14ac:dyDescent="0.25">
      <c r="A208" s="29">
        <f>'Hold (protokol)'!B218</f>
        <v>0</v>
      </c>
      <c r="B208" s="29">
        <f>'Hold (protokol)'!C218</f>
        <v>0</v>
      </c>
      <c r="C208">
        <f>COUNTIF('Hold (protokol)'!D218:H218,"*")</f>
        <v>0</v>
      </c>
    </row>
    <row r="209" spans="1:3" x14ac:dyDescent="0.25">
      <c r="A209" s="29">
        <f>'Hold (protokol)'!B219</f>
        <v>0</v>
      </c>
      <c r="B209" s="29">
        <f>'Hold (protokol)'!C219</f>
        <v>0</v>
      </c>
      <c r="C209">
        <f>COUNTIF('Hold (protokol)'!D219:H219,"*")</f>
        <v>0</v>
      </c>
    </row>
    <row r="210" spans="1:3" x14ac:dyDescent="0.25">
      <c r="A210" s="29">
        <f>'Hold (protokol)'!B220</f>
        <v>0</v>
      </c>
      <c r="B210" s="29">
        <f>'Hold (protokol)'!C220</f>
        <v>0</v>
      </c>
      <c r="C210">
        <f>COUNTIF('Hold (protokol)'!D220:H220,"*")</f>
        <v>0</v>
      </c>
    </row>
    <row r="211" spans="1:3" x14ac:dyDescent="0.25">
      <c r="A211" s="29">
        <f>'Hold (protokol)'!B221</f>
        <v>0</v>
      </c>
      <c r="B211" s="29">
        <f>'Hold (protokol)'!C221</f>
        <v>0</v>
      </c>
      <c r="C211">
        <f>COUNTIF('Hold (protokol)'!D221:H221,"*")</f>
        <v>0</v>
      </c>
    </row>
    <row r="212" spans="1:3" x14ac:dyDescent="0.25">
      <c r="A212" s="29">
        <f>'Hold (protokol)'!B222</f>
        <v>0</v>
      </c>
      <c r="B212" s="29">
        <f>'Hold (protokol)'!C222</f>
        <v>0</v>
      </c>
      <c r="C212">
        <f>COUNTIF('Hold (protokol)'!D222:H222,"*")</f>
        <v>0</v>
      </c>
    </row>
    <row r="213" spans="1:3" x14ac:dyDescent="0.25">
      <c r="A213" s="29">
        <f>'Hold (protokol)'!B223</f>
        <v>0</v>
      </c>
      <c r="B213" s="29">
        <f>'Hold (protokol)'!C223</f>
        <v>0</v>
      </c>
      <c r="C213">
        <f>COUNTIF('Hold (protokol)'!D223:H223,"*")</f>
        <v>0</v>
      </c>
    </row>
    <row r="214" spans="1:3" x14ac:dyDescent="0.25">
      <c r="A214" s="29">
        <f>'Hold (protokol)'!B224</f>
        <v>0</v>
      </c>
      <c r="B214" s="29">
        <f>'Hold (protokol)'!C224</f>
        <v>0</v>
      </c>
      <c r="C214">
        <f>COUNTIF('Hold (protokol)'!D224:H224,"*")</f>
        <v>0</v>
      </c>
    </row>
    <row r="215" spans="1:3" x14ac:dyDescent="0.25">
      <c r="A215" s="29">
        <f>'Hold (protokol)'!B225</f>
        <v>0</v>
      </c>
      <c r="B215" s="29">
        <f>'Hold (protokol)'!C225</f>
        <v>0</v>
      </c>
      <c r="C215">
        <f>COUNTIF('Hold (protokol)'!D225:H225,"*")</f>
        <v>0</v>
      </c>
    </row>
    <row r="216" spans="1:3" x14ac:dyDescent="0.25">
      <c r="A216" s="29">
        <f>'Hold (protokol)'!B226</f>
        <v>0</v>
      </c>
      <c r="B216" s="29">
        <f>'Hold (protokol)'!C226</f>
        <v>0</v>
      </c>
      <c r="C216">
        <f>COUNTIF('Hold (protokol)'!D226:H226,"*")</f>
        <v>0</v>
      </c>
    </row>
    <row r="217" spans="1:3" x14ac:dyDescent="0.25">
      <c r="A217" s="29">
        <f>'Hold (protokol)'!B227</f>
        <v>0</v>
      </c>
      <c r="B217" s="29">
        <f>'Hold (protokol)'!C227</f>
        <v>0</v>
      </c>
      <c r="C217">
        <f>COUNTIF('Hold (protokol)'!D227:H227,"*")</f>
        <v>0</v>
      </c>
    </row>
    <row r="218" spans="1:3" x14ac:dyDescent="0.25">
      <c r="A218" s="29">
        <f>'Hold (protokol)'!B228</f>
        <v>0</v>
      </c>
      <c r="B218" s="29">
        <f>'Hold (protokol)'!C228</f>
        <v>0</v>
      </c>
      <c r="C218">
        <f>COUNTIF('Hold (protokol)'!D228:H228,"*")</f>
        <v>0</v>
      </c>
    </row>
    <row r="219" spans="1:3" x14ac:dyDescent="0.25">
      <c r="A219" s="29">
        <f>'Hold (protokol)'!B229</f>
        <v>0</v>
      </c>
      <c r="B219" s="29">
        <f>'Hold (protokol)'!C229</f>
        <v>0</v>
      </c>
      <c r="C219">
        <f>COUNTIF('Hold (protokol)'!D229:H229,"*")</f>
        <v>0</v>
      </c>
    </row>
    <row r="220" spans="1:3" x14ac:dyDescent="0.25">
      <c r="A220" s="29">
        <f>'Hold (protokol)'!B230</f>
        <v>0</v>
      </c>
      <c r="B220" s="29">
        <f>'Hold (protokol)'!C230</f>
        <v>0</v>
      </c>
      <c r="C220">
        <f>COUNTIF('Hold (protokol)'!D230:H230,"*")</f>
        <v>0</v>
      </c>
    </row>
    <row r="221" spans="1:3" x14ac:dyDescent="0.25">
      <c r="A221" s="29">
        <f>'Hold (protokol)'!B231</f>
        <v>0</v>
      </c>
      <c r="B221" s="29">
        <f>'Hold (protokol)'!C231</f>
        <v>0</v>
      </c>
      <c r="C221">
        <f>COUNTIF('Hold (protokol)'!D231:H231,"*")</f>
        <v>0</v>
      </c>
    </row>
    <row r="222" spans="1:3" x14ac:dyDescent="0.25">
      <c r="A222" s="29">
        <f>'Hold (protokol)'!B232</f>
        <v>0</v>
      </c>
      <c r="B222" s="29">
        <f>'Hold (protokol)'!C232</f>
        <v>0</v>
      </c>
      <c r="C222">
        <f>COUNTIF('Hold (protokol)'!D232:H232,"*")</f>
        <v>0</v>
      </c>
    </row>
    <row r="223" spans="1:3" x14ac:dyDescent="0.25">
      <c r="A223" s="29">
        <f>'Hold (protokol)'!B233</f>
        <v>0</v>
      </c>
      <c r="B223" s="29">
        <f>'Hold (protokol)'!C233</f>
        <v>0</v>
      </c>
      <c r="C223">
        <f>COUNTIF('Hold (protokol)'!D233:H233,"*")</f>
        <v>0</v>
      </c>
    </row>
    <row r="224" spans="1:3" x14ac:dyDescent="0.25">
      <c r="A224" s="29">
        <f>'Hold (protokol)'!B234</f>
        <v>0</v>
      </c>
      <c r="B224" s="29">
        <f>'Hold (protokol)'!C234</f>
        <v>0</v>
      </c>
      <c r="C224">
        <f>COUNTIF('Hold (protokol)'!D234:H234,"*")</f>
        <v>0</v>
      </c>
    </row>
    <row r="225" spans="1:3" x14ac:dyDescent="0.25">
      <c r="A225" s="29">
        <f>'Hold (protokol)'!B235</f>
        <v>0</v>
      </c>
      <c r="B225" s="29">
        <f>'Hold (protokol)'!C235</f>
        <v>0</v>
      </c>
      <c r="C225">
        <f>COUNTIF('Hold (protokol)'!D235:H235,"*")</f>
        <v>0</v>
      </c>
    </row>
    <row r="226" spans="1:3" x14ac:dyDescent="0.25">
      <c r="A226" s="29">
        <f>'Hold (protokol)'!B236</f>
        <v>0</v>
      </c>
      <c r="B226" s="29">
        <f>'Hold (protokol)'!C236</f>
        <v>0</v>
      </c>
      <c r="C226">
        <f>COUNTIF('Hold (protokol)'!D236:H236,"*")</f>
        <v>0</v>
      </c>
    </row>
    <row r="227" spans="1:3" x14ac:dyDescent="0.25">
      <c r="A227" s="29">
        <f>'Hold (protokol)'!B237</f>
        <v>0</v>
      </c>
      <c r="B227" s="29">
        <f>'Hold (protokol)'!C237</f>
        <v>0</v>
      </c>
      <c r="C227">
        <f>COUNTIF('Hold (protokol)'!D237:H237,"*")</f>
        <v>0</v>
      </c>
    </row>
    <row r="228" spans="1:3" x14ac:dyDescent="0.25">
      <c r="A228" s="29">
        <f>'Hold (protokol)'!B238</f>
        <v>0</v>
      </c>
      <c r="B228" s="29">
        <f>'Hold (protokol)'!C238</f>
        <v>0</v>
      </c>
      <c r="C228">
        <f>COUNTIF('Hold (protokol)'!D238:H238,"*")</f>
        <v>0</v>
      </c>
    </row>
    <row r="229" spans="1:3" x14ac:dyDescent="0.25">
      <c r="A229" s="29">
        <f>'Hold (protokol)'!B239</f>
        <v>0</v>
      </c>
      <c r="B229" s="29">
        <f>'Hold (protokol)'!C239</f>
        <v>0</v>
      </c>
      <c r="C229">
        <f>COUNTIF('Hold (protokol)'!D239:H239,"*")</f>
        <v>0</v>
      </c>
    </row>
    <row r="230" spans="1:3" x14ac:dyDescent="0.25">
      <c r="A230" s="29">
        <f>'Hold (protokol)'!B240</f>
        <v>0</v>
      </c>
      <c r="B230" s="29">
        <f>'Hold (protokol)'!C240</f>
        <v>0</v>
      </c>
      <c r="C230">
        <f>COUNTIF('Hold (protokol)'!D240:H240,"*")</f>
        <v>0</v>
      </c>
    </row>
    <row r="231" spans="1:3" x14ac:dyDescent="0.25">
      <c r="A231" s="29">
        <f>'Hold (protokol)'!B241</f>
        <v>0</v>
      </c>
      <c r="B231" s="29">
        <f>'Hold (protokol)'!C241</f>
        <v>0</v>
      </c>
      <c r="C231">
        <f>COUNTIF('Hold (protokol)'!D241:H241,"*")</f>
        <v>0</v>
      </c>
    </row>
    <row r="232" spans="1:3" x14ac:dyDescent="0.25">
      <c r="A232" s="29">
        <f>'Hold (protokol)'!B242</f>
        <v>0</v>
      </c>
      <c r="B232" s="29">
        <f>'Hold (protokol)'!C242</f>
        <v>0</v>
      </c>
      <c r="C232">
        <f>COUNTIF('Hold (protokol)'!D242:H242,"*")</f>
        <v>0</v>
      </c>
    </row>
    <row r="233" spans="1:3" x14ac:dyDescent="0.25">
      <c r="A233" s="29">
        <f>'Hold (protokol)'!B243</f>
        <v>0</v>
      </c>
      <c r="B233" s="29">
        <f>'Hold (protokol)'!C243</f>
        <v>0</v>
      </c>
      <c r="C233">
        <f>COUNTIF('Hold (protokol)'!D243:H243,"*")</f>
        <v>0</v>
      </c>
    </row>
    <row r="234" spans="1:3" x14ac:dyDescent="0.25">
      <c r="A234" s="29">
        <f>'Hold (protokol)'!B244</f>
        <v>0</v>
      </c>
      <c r="B234" s="29">
        <f>'Hold (protokol)'!C244</f>
        <v>0</v>
      </c>
      <c r="C234">
        <f>COUNTIF('Hold (protokol)'!D244:H244,"*")</f>
        <v>0</v>
      </c>
    </row>
    <row r="235" spans="1:3" x14ac:dyDescent="0.25">
      <c r="A235" s="29">
        <f>'Hold (protokol)'!B245</f>
        <v>0</v>
      </c>
      <c r="B235" s="29">
        <f>'Hold (protokol)'!C245</f>
        <v>0</v>
      </c>
      <c r="C235">
        <f>COUNTIF('Hold (protokol)'!D245:H245,"*")</f>
        <v>0</v>
      </c>
    </row>
    <row r="236" spans="1:3" x14ac:dyDescent="0.25">
      <c r="A236" s="29">
        <f>'Hold (protokol)'!B246</f>
        <v>0</v>
      </c>
      <c r="B236" s="29">
        <f>'Hold (protokol)'!C246</f>
        <v>0</v>
      </c>
      <c r="C236">
        <f>COUNTIF('Hold (protokol)'!D246:H246,"*")</f>
        <v>0</v>
      </c>
    </row>
    <row r="237" spans="1:3" x14ac:dyDescent="0.25">
      <c r="A237" s="29">
        <f>'Hold (protokol)'!B247</f>
        <v>0</v>
      </c>
      <c r="B237" s="29">
        <f>'Hold (protokol)'!C247</f>
        <v>0</v>
      </c>
      <c r="C237">
        <f>COUNTIF('Hold (protokol)'!D247:H247,"*")</f>
        <v>0</v>
      </c>
    </row>
    <row r="238" spans="1:3" x14ac:dyDescent="0.25">
      <c r="A238" s="29">
        <f>'Hold (protokol)'!B248</f>
        <v>0</v>
      </c>
      <c r="B238" s="29">
        <f>'Hold (protokol)'!C248</f>
        <v>0</v>
      </c>
      <c r="C238">
        <f>COUNTIF('Hold (protokol)'!D248:H248,"*")</f>
        <v>0</v>
      </c>
    </row>
    <row r="239" spans="1:3" x14ac:dyDescent="0.25">
      <c r="A239" s="29">
        <f>'Hold (protokol)'!B249</f>
        <v>0</v>
      </c>
      <c r="B239" s="29">
        <f>'Hold (protokol)'!C249</f>
        <v>0</v>
      </c>
      <c r="C239">
        <f>COUNTIF('Hold (protokol)'!D249:H249,"*")</f>
        <v>0</v>
      </c>
    </row>
    <row r="240" spans="1:3" x14ac:dyDescent="0.25">
      <c r="A240" s="29">
        <f>'Hold (protokol)'!B250</f>
        <v>0</v>
      </c>
      <c r="B240" s="29">
        <f>'Hold (protokol)'!C250</f>
        <v>0</v>
      </c>
      <c r="C240">
        <f>COUNTIF('Hold (protokol)'!D250:H250,"*")</f>
        <v>0</v>
      </c>
    </row>
    <row r="241" spans="1:3" x14ac:dyDescent="0.25">
      <c r="A241" s="29">
        <f>'Hold (protokol)'!B251</f>
        <v>0</v>
      </c>
      <c r="B241" s="29">
        <f>'Hold (protokol)'!C251</f>
        <v>0</v>
      </c>
      <c r="C241">
        <f>COUNTIF('Hold (protokol)'!D251:H251,"*")</f>
        <v>0</v>
      </c>
    </row>
    <row r="242" spans="1:3" x14ac:dyDescent="0.25">
      <c r="A242" s="29">
        <f>'Hold (protokol)'!B252</f>
        <v>0</v>
      </c>
      <c r="B242" s="29">
        <f>'Hold (protokol)'!C252</f>
        <v>0</v>
      </c>
      <c r="C242">
        <f>COUNTIF('Hold (protokol)'!D252:H252,"*")</f>
        <v>0</v>
      </c>
    </row>
    <row r="243" spans="1:3" x14ac:dyDescent="0.25">
      <c r="A243" s="29">
        <f>'Hold (protokol)'!B253</f>
        <v>0</v>
      </c>
      <c r="B243" s="29">
        <f>'Hold (protokol)'!C253</f>
        <v>0</v>
      </c>
      <c r="C243">
        <f>COUNTIF('Hold (protokol)'!D253:H253,"*")</f>
        <v>0</v>
      </c>
    </row>
    <row r="244" spans="1:3" x14ac:dyDescent="0.25">
      <c r="A244" s="29">
        <f>'Hold (protokol)'!B254</f>
        <v>0</v>
      </c>
      <c r="B244" s="29">
        <f>'Hold (protokol)'!C254</f>
        <v>0</v>
      </c>
      <c r="C244">
        <f>COUNTIF('Hold (protokol)'!D254:H254,"*")</f>
        <v>0</v>
      </c>
    </row>
    <row r="245" spans="1:3" x14ac:dyDescent="0.25">
      <c r="A245" s="29">
        <f>'Hold (protokol)'!B255</f>
        <v>0</v>
      </c>
      <c r="B245" s="29">
        <f>'Hold (protokol)'!C255</f>
        <v>0</v>
      </c>
      <c r="C245">
        <f>COUNTIF('Hold (protokol)'!D255:H255,"*")</f>
        <v>0</v>
      </c>
    </row>
    <row r="246" spans="1:3" x14ac:dyDescent="0.25">
      <c r="A246" s="29">
        <f>'Hold (protokol)'!B256</f>
        <v>0</v>
      </c>
      <c r="B246" s="29">
        <f>'Hold (protokol)'!C256</f>
        <v>0</v>
      </c>
      <c r="C246">
        <f>COUNTIF('Hold (protokol)'!D256:H256,"*")</f>
        <v>0</v>
      </c>
    </row>
    <row r="247" spans="1:3" x14ac:dyDescent="0.25">
      <c r="A247" s="29">
        <f>'Hold (protokol)'!B257</f>
        <v>0</v>
      </c>
      <c r="B247" s="29">
        <f>'Hold (protokol)'!C257</f>
        <v>0</v>
      </c>
      <c r="C247">
        <f>COUNTIF('Hold (protokol)'!D257:H257,"*")</f>
        <v>0</v>
      </c>
    </row>
    <row r="248" spans="1:3" x14ac:dyDescent="0.25">
      <c r="A248" s="29">
        <f>'Hold (protokol)'!B258</f>
        <v>0</v>
      </c>
      <c r="B248" s="29">
        <f>'Hold (protokol)'!C258</f>
        <v>0</v>
      </c>
      <c r="C248">
        <f>COUNTIF('Hold (protokol)'!D258:H258,"*")</f>
        <v>0</v>
      </c>
    </row>
    <row r="249" spans="1:3" x14ac:dyDescent="0.25">
      <c r="A249" s="29">
        <f>'Hold (protokol)'!B259</f>
        <v>0</v>
      </c>
      <c r="B249" s="29">
        <f>'Hold (protokol)'!C259</f>
        <v>0</v>
      </c>
      <c r="C249">
        <f>COUNTIF('Hold (protokol)'!D259:H259,"*")</f>
        <v>0</v>
      </c>
    </row>
    <row r="250" spans="1:3" x14ac:dyDescent="0.25">
      <c r="A250" s="29">
        <f>'Hold (protokol)'!B260</f>
        <v>0</v>
      </c>
      <c r="B250" s="29">
        <f>'Hold (protokol)'!C260</f>
        <v>0</v>
      </c>
      <c r="C250">
        <f>COUNTIF('Hold (protokol)'!D260:H260,"*")</f>
        <v>0</v>
      </c>
    </row>
    <row r="251" spans="1:3" x14ac:dyDescent="0.25">
      <c r="A251" s="29">
        <f>'Hold (protokol)'!B261</f>
        <v>0</v>
      </c>
      <c r="B251" s="29">
        <f>'Hold (protokol)'!C261</f>
        <v>0</v>
      </c>
      <c r="C251">
        <f>COUNTIF('Hold (protokol)'!D261:H261,"*")</f>
        <v>0</v>
      </c>
    </row>
    <row r="252" spans="1:3" x14ac:dyDescent="0.25">
      <c r="A252" s="29">
        <f>'Hold (protokol)'!B262</f>
        <v>0</v>
      </c>
      <c r="B252" s="29">
        <f>'Hold (protokol)'!C262</f>
        <v>0</v>
      </c>
      <c r="C252">
        <f>COUNTIF('Hold (protokol)'!D262:H262,"*")</f>
        <v>0</v>
      </c>
    </row>
    <row r="253" spans="1:3" x14ac:dyDescent="0.25">
      <c r="A253" s="29">
        <f>'Hold (protokol)'!B263</f>
        <v>0</v>
      </c>
      <c r="B253" s="29">
        <f>'Hold (protokol)'!C263</f>
        <v>0</v>
      </c>
      <c r="C253">
        <f>COUNTIF('Hold (protokol)'!D263:H263,"*")</f>
        <v>0</v>
      </c>
    </row>
    <row r="254" spans="1:3" x14ac:dyDescent="0.25">
      <c r="A254" s="29">
        <f>'Hold (protokol)'!B264</f>
        <v>0</v>
      </c>
      <c r="B254" s="29">
        <f>'Hold (protokol)'!C264</f>
        <v>0</v>
      </c>
      <c r="C254">
        <f>COUNTIF('Hold (protokol)'!D264:H264,"*")</f>
        <v>0</v>
      </c>
    </row>
    <row r="255" spans="1:3" x14ac:dyDescent="0.25">
      <c r="A255" s="29">
        <f>'Hold (protokol)'!B265</f>
        <v>0</v>
      </c>
      <c r="B255" s="29">
        <f>'Hold (protokol)'!C265</f>
        <v>0</v>
      </c>
      <c r="C255">
        <f>COUNTIF('Hold (protokol)'!D265:H265,"*")</f>
        <v>0</v>
      </c>
    </row>
    <row r="256" spans="1:3" x14ac:dyDescent="0.25">
      <c r="A256" s="29">
        <f>'Hold (protokol)'!B266</f>
        <v>0</v>
      </c>
      <c r="B256" s="29">
        <f>'Hold (protokol)'!C266</f>
        <v>0</v>
      </c>
      <c r="C256">
        <f>COUNTIF('Hold (protokol)'!D266:H266,"*")</f>
        <v>0</v>
      </c>
    </row>
    <row r="257" spans="1:3" x14ac:dyDescent="0.25">
      <c r="A257" s="29">
        <f>'Hold (protokol)'!B267</f>
        <v>0</v>
      </c>
      <c r="B257" s="29">
        <f>'Hold (protokol)'!C267</f>
        <v>0</v>
      </c>
      <c r="C257">
        <f>COUNTIF('Hold (protokol)'!D267:H267,"*")</f>
        <v>0</v>
      </c>
    </row>
    <row r="258" spans="1:3" x14ac:dyDescent="0.25">
      <c r="A258" s="29">
        <f>'Hold (protokol)'!B268</f>
        <v>0</v>
      </c>
      <c r="B258" s="29">
        <f>'Hold (protokol)'!C268</f>
        <v>0</v>
      </c>
      <c r="C258">
        <f>COUNTIF('Hold (protokol)'!D268:H268,"*")</f>
        <v>0</v>
      </c>
    </row>
    <row r="259" spans="1:3" x14ac:dyDescent="0.25">
      <c r="A259" s="29">
        <f>'Hold (protokol)'!B269</f>
        <v>0</v>
      </c>
      <c r="B259" s="29">
        <f>'Hold (protokol)'!C269</f>
        <v>0</v>
      </c>
      <c r="C259">
        <f>COUNTIF('Hold (protokol)'!D269:H269,"*")</f>
        <v>0</v>
      </c>
    </row>
    <row r="260" spans="1:3" x14ac:dyDescent="0.25">
      <c r="A260" s="29">
        <f>'Hold (protokol)'!B270</f>
        <v>0</v>
      </c>
      <c r="B260" s="29">
        <f>'Hold (protokol)'!C270</f>
        <v>0</v>
      </c>
      <c r="C260">
        <f>COUNTIF('Hold (protokol)'!D270:H270,"*")</f>
        <v>0</v>
      </c>
    </row>
    <row r="261" spans="1:3" x14ac:dyDescent="0.25">
      <c r="A261" s="29">
        <f>'Hold (protokol)'!B271</f>
        <v>0</v>
      </c>
      <c r="B261" s="29">
        <f>'Hold (protokol)'!C271</f>
        <v>0</v>
      </c>
      <c r="C261">
        <f>COUNTIF('Hold (protokol)'!D271:H271,"*")</f>
        <v>0</v>
      </c>
    </row>
    <row r="262" spans="1:3" x14ac:dyDescent="0.25">
      <c r="A262" s="29">
        <f>'Hold (protokol)'!B272</f>
        <v>0</v>
      </c>
      <c r="B262" s="29">
        <f>'Hold (protokol)'!C272</f>
        <v>0</v>
      </c>
      <c r="C262">
        <f>COUNTIF('Hold (protokol)'!D272:H272,"*")</f>
        <v>0</v>
      </c>
    </row>
    <row r="263" spans="1:3" x14ac:dyDescent="0.25">
      <c r="A263" s="29">
        <f>'Hold (protokol)'!B273</f>
        <v>0</v>
      </c>
      <c r="B263" s="29">
        <f>'Hold (protokol)'!C273</f>
        <v>0</v>
      </c>
      <c r="C263">
        <f>COUNTIF('Hold (protokol)'!D273:H273,"*")</f>
        <v>0</v>
      </c>
    </row>
    <row r="264" spans="1:3" x14ac:dyDescent="0.25">
      <c r="A264" s="29">
        <f>'Hold (protokol)'!B274</f>
        <v>0</v>
      </c>
      <c r="B264" s="29">
        <f>'Hold (protokol)'!C274</f>
        <v>0</v>
      </c>
      <c r="C264">
        <f>COUNTIF('Hold (protokol)'!D274:H274,"*")</f>
        <v>0</v>
      </c>
    </row>
    <row r="265" spans="1:3" x14ac:dyDescent="0.25">
      <c r="A265" s="29">
        <f>'Hold (protokol)'!B275</f>
        <v>0</v>
      </c>
      <c r="B265" s="29">
        <f>'Hold (protokol)'!C275</f>
        <v>0</v>
      </c>
      <c r="C265">
        <f>COUNTIF('Hold (protokol)'!D275:H275,"*")</f>
        <v>0</v>
      </c>
    </row>
    <row r="266" spans="1:3" x14ac:dyDescent="0.25">
      <c r="A266" s="29">
        <f>'Hold (protokol)'!B276</f>
        <v>0</v>
      </c>
      <c r="B266" s="29">
        <f>'Hold (protokol)'!C276</f>
        <v>0</v>
      </c>
      <c r="C266">
        <f>COUNTIF('Hold (protokol)'!D276:H276,"*")</f>
        <v>0</v>
      </c>
    </row>
    <row r="267" spans="1:3" x14ac:dyDescent="0.25">
      <c r="A267" s="29">
        <f>'Hold (protokol)'!B277</f>
        <v>0</v>
      </c>
      <c r="B267" s="29">
        <f>'Hold (protokol)'!C277</f>
        <v>0</v>
      </c>
      <c r="C267">
        <f>COUNTIF('Hold (protokol)'!D277:H277,"*")</f>
        <v>0</v>
      </c>
    </row>
    <row r="268" spans="1:3" x14ac:dyDescent="0.25">
      <c r="A268" s="29">
        <f>'Hold (protokol)'!B278</f>
        <v>0</v>
      </c>
      <c r="B268" s="29">
        <f>'Hold (protokol)'!C278</f>
        <v>0</v>
      </c>
      <c r="C268">
        <f>COUNTIF('Hold (protokol)'!D278:H278,"*")</f>
        <v>0</v>
      </c>
    </row>
    <row r="269" spans="1:3" x14ac:dyDescent="0.25">
      <c r="A269" s="29">
        <f>'Hold (protokol)'!B279</f>
        <v>0</v>
      </c>
      <c r="B269" s="29">
        <f>'Hold (protokol)'!C279</f>
        <v>0</v>
      </c>
      <c r="C269">
        <f>COUNTIF('Hold (protokol)'!D279:H279,"*")</f>
        <v>0</v>
      </c>
    </row>
    <row r="270" spans="1:3" x14ac:dyDescent="0.25">
      <c r="A270" s="29">
        <f>'Hold (protokol)'!B280</f>
        <v>0</v>
      </c>
      <c r="B270" s="29">
        <f>'Hold (protokol)'!C280</f>
        <v>0</v>
      </c>
      <c r="C270">
        <f>COUNTIF('Hold (protokol)'!D280:H280,"*")</f>
        <v>0</v>
      </c>
    </row>
    <row r="271" spans="1:3" x14ac:dyDescent="0.25">
      <c r="A271" s="29">
        <f>'Hold (protokol)'!B281</f>
        <v>0</v>
      </c>
      <c r="B271" s="29">
        <f>'Hold (protokol)'!C281</f>
        <v>0</v>
      </c>
      <c r="C271">
        <f>COUNTIF('Hold (protokol)'!D281:H281,"*")</f>
        <v>0</v>
      </c>
    </row>
    <row r="272" spans="1:3" x14ac:dyDescent="0.25">
      <c r="A272" s="29">
        <f>'Hold (protokol)'!B282</f>
        <v>0</v>
      </c>
      <c r="B272" s="29">
        <f>'Hold (protokol)'!C282</f>
        <v>0</v>
      </c>
      <c r="C272">
        <f>COUNTIF('Hold (protokol)'!D282:H282,"*")</f>
        <v>0</v>
      </c>
    </row>
    <row r="273" spans="1:3" x14ac:dyDescent="0.25">
      <c r="A273" s="29">
        <f>'Hold (protokol)'!B283</f>
        <v>0</v>
      </c>
      <c r="B273" s="29">
        <f>'Hold (protokol)'!C283</f>
        <v>0</v>
      </c>
      <c r="C273">
        <f>COUNTIF('Hold (protokol)'!D283:H283,"*")</f>
        <v>0</v>
      </c>
    </row>
    <row r="274" spans="1:3" x14ac:dyDescent="0.25">
      <c r="A274" s="29">
        <f>'Hold (protokol)'!B284</f>
        <v>0</v>
      </c>
      <c r="B274" s="29">
        <f>'Hold (protokol)'!C284</f>
        <v>0</v>
      </c>
      <c r="C274">
        <f>COUNTIF('Hold (protokol)'!D284:H284,"*")</f>
        <v>0</v>
      </c>
    </row>
    <row r="275" spans="1:3" x14ac:dyDescent="0.25">
      <c r="A275" s="29">
        <f>'Hold (protokol)'!B285</f>
        <v>0</v>
      </c>
      <c r="B275" s="29">
        <f>'Hold (protokol)'!C285</f>
        <v>0</v>
      </c>
      <c r="C275">
        <f>COUNTIF('Hold (protokol)'!D285:H285,"*")</f>
        <v>0</v>
      </c>
    </row>
    <row r="276" spans="1:3" x14ac:dyDescent="0.25">
      <c r="A276" s="29">
        <f>'Hold (protokol)'!B286</f>
        <v>0</v>
      </c>
      <c r="B276" s="29">
        <f>'Hold (protokol)'!C286</f>
        <v>0</v>
      </c>
      <c r="C276">
        <f>COUNTIF('Hold (protokol)'!D286:H286,"*")</f>
        <v>0</v>
      </c>
    </row>
    <row r="277" spans="1:3" x14ac:dyDescent="0.25">
      <c r="A277" s="29">
        <f>'Hold (protokol)'!B287</f>
        <v>0</v>
      </c>
      <c r="B277" s="29">
        <f>'Hold (protokol)'!C287</f>
        <v>0</v>
      </c>
      <c r="C277">
        <f>COUNTIF('Hold (protokol)'!D287:H287,"*")</f>
        <v>0</v>
      </c>
    </row>
    <row r="278" spans="1:3" x14ac:dyDescent="0.25">
      <c r="A278" s="29">
        <f>'Hold (protokol)'!B288</f>
        <v>0</v>
      </c>
      <c r="B278" s="29">
        <f>'Hold (protokol)'!C288</f>
        <v>0</v>
      </c>
      <c r="C278">
        <f>COUNTIF('Hold (protokol)'!D288:H288,"*")</f>
        <v>0</v>
      </c>
    </row>
    <row r="279" spans="1:3" x14ac:dyDescent="0.25">
      <c r="A279" s="29">
        <f>'Hold (protokol)'!B289</f>
        <v>0</v>
      </c>
      <c r="B279" s="29">
        <f>'Hold (protokol)'!C289</f>
        <v>0</v>
      </c>
      <c r="C279">
        <f>COUNTIF('Hold (protokol)'!D289:H289,"*")</f>
        <v>0</v>
      </c>
    </row>
    <row r="280" spans="1:3" x14ac:dyDescent="0.25">
      <c r="A280" s="29">
        <f>'Hold (protokol)'!B290</f>
        <v>0</v>
      </c>
      <c r="B280" s="29">
        <f>'Hold (protokol)'!C290</f>
        <v>0</v>
      </c>
      <c r="C280">
        <f>COUNTIF('Hold (protokol)'!D290:H290,"*")</f>
        <v>0</v>
      </c>
    </row>
    <row r="281" spans="1:3" x14ac:dyDescent="0.25">
      <c r="A281" s="29">
        <f>'Hold (protokol)'!B291</f>
        <v>0</v>
      </c>
      <c r="B281" s="29">
        <f>'Hold (protokol)'!C291</f>
        <v>0</v>
      </c>
      <c r="C281">
        <f>COUNTIF('Hold (protokol)'!D291:H291,"*")</f>
        <v>0</v>
      </c>
    </row>
    <row r="282" spans="1:3" x14ac:dyDescent="0.25">
      <c r="A282" s="29">
        <f>'Hold (protokol)'!B292</f>
        <v>0</v>
      </c>
      <c r="B282" s="29">
        <f>'Hold (protokol)'!C292</f>
        <v>0</v>
      </c>
      <c r="C282">
        <f>COUNTIF('Hold (protokol)'!D292:H292,"*")</f>
        <v>0</v>
      </c>
    </row>
    <row r="283" spans="1:3" x14ac:dyDescent="0.25">
      <c r="A283" s="29">
        <f>'Hold (protokol)'!B293</f>
        <v>0</v>
      </c>
      <c r="B283" s="29">
        <f>'Hold (protokol)'!C293</f>
        <v>0</v>
      </c>
      <c r="C283">
        <f>COUNTIF('Hold (protokol)'!D293:H293,"*")</f>
        <v>0</v>
      </c>
    </row>
    <row r="284" spans="1:3" x14ac:dyDescent="0.25">
      <c r="A284" s="29">
        <f>'Hold (protokol)'!B294</f>
        <v>0</v>
      </c>
      <c r="B284" s="29">
        <f>'Hold (protokol)'!C294</f>
        <v>0</v>
      </c>
      <c r="C284">
        <f>COUNTIF('Hold (protokol)'!D294:H294,"*")</f>
        <v>0</v>
      </c>
    </row>
    <row r="285" spans="1:3" x14ac:dyDescent="0.25">
      <c r="A285" s="29">
        <f>'Hold (protokol)'!B295</f>
        <v>0</v>
      </c>
      <c r="B285" s="29">
        <f>'Hold (protokol)'!C295</f>
        <v>0</v>
      </c>
      <c r="C285">
        <f>COUNTIF('Hold (protokol)'!D295:H295,"*")</f>
        <v>0</v>
      </c>
    </row>
    <row r="286" spans="1:3" x14ac:dyDescent="0.25">
      <c r="A286" s="29">
        <f>'Hold (protokol)'!B296</f>
        <v>0</v>
      </c>
      <c r="B286" s="29">
        <f>'Hold (protokol)'!C296</f>
        <v>0</v>
      </c>
      <c r="C286">
        <f>COUNTIF('Hold (protokol)'!D296:H296,"*")</f>
        <v>0</v>
      </c>
    </row>
    <row r="287" spans="1:3" x14ac:dyDescent="0.25">
      <c r="A287" s="29">
        <f>'Hold (protokol)'!B297</f>
        <v>0</v>
      </c>
      <c r="B287" s="29">
        <f>'Hold (protokol)'!C297</f>
        <v>0</v>
      </c>
      <c r="C287">
        <f>COUNTIF('Hold (protokol)'!D297:H297,"*")</f>
        <v>0</v>
      </c>
    </row>
    <row r="288" spans="1:3" x14ac:dyDescent="0.25">
      <c r="A288" s="29">
        <f>'Hold (protokol)'!B298</f>
        <v>0</v>
      </c>
      <c r="B288" s="29">
        <f>'Hold (protokol)'!C298</f>
        <v>0</v>
      </c>
      <c r="C288">
        <f>COUNTIF('Hold (protokol)'!D298:H298,"*")</f>
        <v>0</v>
      </c>
    </row>
    <row r="289" spans="1:3" x14ac:dyDescent="0.25">
      <c r="A289" s="29">
        <f>'Hold (protokol)'!B299</f>
        <v>0</v>
      </c>
      <c r="B289" s="29">
        <f>'Hold (protokol)'!C299</f>
        <v>0</v>
      </c>
      <c r="C289">
        <f>COUNTIF('Hold (protokol)'!D299:H299,"*")</f>
        <v>0</v>
      </c>
    </row>
    <row r="290" spans="1:3" x14ac:dyDescent="0.25">
      <c r="A290" s="29">
        <f>'Hold (protokol)'!B300</f>
        <v>0</v>
      </c>
      <c r="B290" s="29">
        <f>'Hold (protokol)'!C300</f>
        <v>0</v>
      </c>
      <c r="C290">
        <f>COUNTIF('Hold (protokol)'!D300:H300,"*")</f>
        <v>0</v>
      </c>
    </row>
    <row r="291" spans="1:3" x14ac:dyDescent="0.25">
      <c r="A291" s="29">
        <f>'Hold (protokol)'!B301</f>
        <v>0</v>
      </c>
      <c r="B291" s="29">
        <f>'Hold (protokol)'!C301</f>
        <v>0</v>
      </c>
      <c r="C291">
        <f>COUNTIF('Hold (protokol)'!D301:H301,"*")</f>
        <v>0</v>
      </c>
    </row>
    <row r="292" spans="1:3" x14ac:dyDescent="0.25">
      <c r="A292" s="29">
        <f>'Hold (protokol)'!B302</f>
        <v>0</v>
      </c>
      <c r="B292" s="29">
        <f>'Hold (protokol)'!C302</f>
        <v>0</v>
      </c>
      <c r="C292">
        <f>COUNTIF('Hold (protokol)'!D302:H302,"*")</f>
        <v>0</v>
      </c>
    </row>
    <row r="293" spans="1:3" x14ac:dyDescent="0.25">
      <c r="A293" s="29">
        <f>'Hold (protokol)'!B303</f>
        <v>0</v>
      </c>
      <c r="B293" s="29">
        <f>'Hold (protokol)'!C303</f>
        <v>0</v>
      </c>
      <c r="C293">
        <f>COUNTIF('Hold (protokol)'!D303:H303,"*")</f>
        <v>0</v>
      </c>
    </row>
    <row r="294" spans="1:3" x14ac:dyDescent="0.25">
      <c r="A294" s="29">
        <f>'Hold (protokol)'!B304</f>
        <v>0</v>
      </c>
      <c r="B294" s="29">
        <f>'Hold (protokol)'!C304</f>
        <v>0</v>
      </c>
      <c r="C294">
        <f>COUNTIF('Hold (protokol)'!D304:H304,"*")</f>
        <v>0</v>
      </c>
    </row>
    <row r="295" spans="1:3" x14ac:dyDescent="0.25">
      <c r="A295" s="29">
        <f>'Hold (protokol)'!B305</f>
        <v>0</v>
      </c>
      <c r="B295" s="29">
        <f>'Hold (protokol)'!C305</f>
        <v>0</v>
      </c>
      <c r="C295">
        <f>COUNTIF('Hold (protokol)'!D305:H305,"*")</f>
        <v>0</v>
      </c>
    </row>
    <row r="296" spans="1:3" x14ac:dyDescent="0.25">
      <c r="A296" s="29">
        <f>'Hold (protokol)'!B306</f>
        <v>0</v>
      </c>
      <c r="B296" s="29">
        <f>'Hold (protokol)'!C306</f>
        <v>0</v>
      </c>
      <c r="C296">
        <f>COUNTIF('Hold (protokol)'!D306:H306,"*")</f>
        <v>0</v>
      </c>
    </row>
    <row r="297" spans="1:3" x14ac:dyDescent="0.25">
      <c r="A297" s="29">
        <f>'Hold (protokol)'!B307</f>
        <v>0</v>
      </c>
      <c r="B297" s="29">
        <f>'Hold (protokol)'!C307</f>
        <v>0</v>
      </c>
      <c r="C297">
        <f>COUNTIF('Hold (protokol)'!D307:H307,"*")</f>
        <v>0</v>
      </c>
    </row>
    <row r="298" spans="1:3" x14ac:dyDescent="0.25">
      <c r="A298" s="29">
        <f>'Hold (protokol)'!B308</f>
        <v>0</v>
      </c>
      <c r="B298" s="29">
        <f>'Hold (protokol)'!C308</f>
        <v>0</v>
      </c>
      <c r="C298">
        <f>COUNTIF('Hold (protokol)'!D308:H308,"*")</f>
        <v>0</v>
      </c>
    </row>
    <row r="299" spans="1:3" x14ac:dyDescent="0.25">
      <c r="A299" s="29">
        <f>'Hold (protokol)'!B309</f>
        <v>0</v>
      </c>
      <c r="B299" s="29">
        <f>'Hold (protokol)'!C309</f>
        <v>0</v>
      </c>
      <c r="C299">
        <f>COUNTIF('Hold (protokol)'!D309:H309,"*")</f>
        <v>0</v>
      </c>
    </row>
    <row r="300" spans="1:3" x14ac:dyDescent="0.25">
      <c r="A300" s="29">
        <f>'Hold (protokol)'!B310</f>
        <v>0</v>
      </c>
      <c r="B300" s="29">
        <f>'Hold (protokol)'!C310</f>
        <v>0</v>
      </c>
      <c r="C300">
        <f>COUNTIF('Hold (protokol)'!D310:H310,"*")</f>
        <v>0</v>
      </c>
    </row>
    <row r="301" spans="1:3" x14ac:dyDescent="0.25">
      <c r="A301" s="29">
        <f>'Hold (protokol)'!B311</f>
        <v>0</v>
      </c>
      <c r="B301" s="29">
        <f>'Hold (protokol)'!C311</f>
        <v>0</v>
      </c>
      <c r="C301">
        <f>COUNTIF('Hold (protokol)'!D311:H311,"*")</f>
        <v>0</v>
      </c>
    </row>
    <row r="302" spans="1:3" x14ac:dyDescent="0.25">
      <c r="A302" s="29">
        <f>'Hold (protokol)'!B312</f>
        <v>0</v>
      </c>
      <c r="B302" s="29">
        <f>'Hold (protokol)'!C312</f>
        <v>0</v>
      </c>
      <c r="C302">
        <f>COUNTIF('Hold (protokol)'!D312:H312,"*")</f>
        <v>0</v>
      </c>
    </row>
    <row r="303" spans="1:3" x14ac:dyDescent="0.25">
      <c r="A303" s="29">
        <f>'Hold (protokol)'!B313</f>
        <v>0</v>
      </c>
      <c r="B303" s="29">
        <f>'Hold (protokol)'!C313</f>
        <v>0</v>
      </c>
      <c r="C303">
        <f>COUNTIF('Hold (protokol)'!D313:H313,"*")</f>
        <v>0</v>
      </c>
    </row>
    <row r="304" spans="1:3" x14ac:dyDescent="0.25">
      <c r="A304" s="29">
        <f>'Hold (protokol)'!B314</f>
        <v>0</v>
      </c>
      <c r="B304" s="29">
        <f>'Hold (protokol)'!C314</f>
        <v>0</v>
      </c>
      <c r="C304">
        <f>COUNTIF('Hold (protokol)'!D314:H314,"*")</f>
        <v>0</v>
      </c>
    </row>
    <row r="305" spans="1:3" x14ac:dyDescent="0.25">
      <c r="A305" s="29">
        <f>'Hold (protokol)'!B315</f>
        <v>0</v>
      </c>
      <c r="B305" s="29">
        <f>'Hold (protokol)'!C315</f>
        <v>0</v>
      </c>
      <c r="C305">
        <f>COUNTIF('Hold (protokol)'!D315:H315,"*")</f>
        <v>0</v>
      </c>
    </row>
    <row r="306" spans="1:3" x14ac:dyDescent="0.25">
      <c r="A306" s="29">
        <f>'Hold (protokol)'!B316</f>
        <v>0</v>
      </c>
      <c r="B306" s="29">
        <f>'Hold (protokol)'!C316</f>
        <v>0</v>
      </c>
      <c r="C306">
        <f>COUNTIF('Hold (protokol)'!D316:H316,"*")</f>
        <v>0</v>
      </c>
    </row>
    <row r="307" spans="1:3" x14ac:dyDescent="0.25">
      <c r="A307" s="29">
        <f>'Hold (protokol)'!B317</f>
        <v>0</v>
      </c>
      <c r="B307" s="29">
        <f>'Hold (protokol)'!C317</f>
        <v>0</v>
      </c>
      <c r="C307">
        <f>COUNTIF('Hold (protokol)'!D317:H317,"*")</f>
        <v>0</v>
      </c>
    </row>
    <row r="308" spans="1:3" x14ac:dyDescent="0.25">
      <c r="A308" s="29">
        <f>'Hold (protokol)'!B318</f>
        <v>0</v>
      </c>
      <c r="B308" s="29">
        <f>'Hold (protokol)'!C318</f>
        <v>0</v>
      </c>
      <c r="C308">
        <f>COUNTIF('Hold (protokol)'!D318:H318,"*")</f>
        <v>0</v>
      </c>
    </row>
    <row r="309" spans="1:3" x14ac:dyDescent="0.25">
      <c r="A309" s="29">
        <f>'Hold (protokol)'!B319</f>
        <v>0</v>
      </c>
      <c r="B309" s="29">
        <f>'Hold (protokol)'!C319</f>
        <v>0</v>
      </c>
      <c r="C309">
        <f>COUNTIF('Hold (protokol)'!D319:H319,"*")</f>
        <v>0</v>
      </c>
    </row>
    <row r="310" spans="1:3" x14ac:dyDescent="0.25">
      <c r="A310" s="29">
        <f>'Hold (protokol)'!B320</f>
        <v>0</v>
      </c>
      <c r="B310" s="29">
        <f>'Hold (protokol)'!C320</f>
        <v>0</v>
      </c>
      <c r="C310">
        <f>COUNTIF('Hold (protokol)'!D320:H320,"*")</f>
        <v>0</v>
      </c>
    </row>
    <row r="311" spans="1:3" x14ac:dyDescent="0.25">
      <c r="A311" s="29">
        <f>'Hold (protokol)'!B321</f>
        <v>0</v>
      </c>
      <c r="B311" s="29">
        <f>'Hold (protokol)'!C321</f>
        <v>0</v>
      </c>
      <c r="C311">
        <f>COUNTIF('Hold (protokol)'!D321:H321,"*")</f>
        <v>0</v>
      </c>
    </row>
    <row r="312" spans="1:3" x14ac:dyDescent="0.25">
      <c r="A312" s="29">
        <f>'Hold (protokol)'!B322</f>
        <v>0</v>
      </c>
      <c r="B312" s="29">
        <f>'Hold (protokol)'!C322</f>
        <v>0</v>
      </c>
      <c r="C312">
        <f>COUNTIF('Hold (protokol)'!D322:H322,"*")</f>
        <v>0</v>
      </c>
    </row>
    <row r="313" spans="1:3" x14ac:dyDescent="0.25">
      <c r="A313" s="29">
        <f>'Hold (protokol)'!B323</f>
        <v>0</v>
      </c>
      <c r="B313" s="29">
        <f>'Hold (protokol)'!C323</f>
        <v>0</v>
      </c>
      <c r="C313">
        <f>COUNTIF('Hold (protokol)'!D323:H323,"*")</f>
        <v>0</v>
      </c>
    </row>
    <row r="314" spans="1:3" x14ac:dyDescent="0.25">
      <c r="A314" s="29">
        <f>'Hold (protokol)'!B324</f>
        <v>0</v>
      </c>
      <c r="B314" s="29">
        <f>'Hold (protokol)'!C324</f>
        <v>0</v>
      </c>
      <c r="C314">
        <f>COUNTIF('Hold (protokol)'!D324:H324,"*")</f>
        <v>0</v>
      </c>
    </row>
    <row r="315" spans="1:3" x14ac:dyDescent="0.25">
      <c r="A315" s="29">
        <f>'Hold (protokol)'!B325</f>
        <v>0</v>
      </c>
      <c r="B315" s="29">
        <f>'Hold (protokol)'!C325</f>
        <v>0</v>
      </c>
      <c r="C315">
        <f>COUNTIF('Hold (protokol)'!D325:H325,"*")</f>
        <v>0</v>
      </c>
    </row>
    <row r="316" spans="1:3" x14ac:dyDescent="0.25">
      <c r="A316" s="29">
        <f>'Hold (protokol)'!B326</f>
        <v>0</v>
      </c>
      <c r="B316" s="29">
        <f>'Hold (protokol)'!C326</f>
        <v>0</v>
      </c>
      <c r="C316">
        <f>COUNTIF('Hold (protokol)'!D326:H326,"*")</f>
        <v>0</v>
      </c>
    </row>
    <row r="317" spans="1:3" x14ac:dyDescent="0.25">
      <c r="A317" s="29">
        <f>'Hold (protokol)'!B327</f>
        <v>0</v>
      </c>
      <c r="B317" s="29">
        <f>'Hold (protokol)'!C327</f>
        <v>0</v>
      </c>
      <c r="C317">
        <f>COUNTIF('Hold (protokol)'!D327:H327,"*")</f>
        <v>0</v>
      </c>
    </row>
    <row r="318" spans="1:3" x14ac:dyDescent="0.25">
      <c r="A318" s="29">
        <f>'Hold (protokol)'!B328</f>
        <v>0</v>
      </c>
      <c r="B318" s="29">
        <f>'Hold (protokol)'!C328</f>
        <v>0</v>
      </c>
      <c r="C318">
        <f>COUNTIF('Hold (protokol)'!D328:H328,"*")</f>
        <v>0</v>
      </c>
    </row>
    <row r="319" spans="1:3" x14ac:dyDescent="0.25">
      <c r="A319" s="29">
        <f>'Hold (protokol)'!B329</f>
        <v>0</v>
      </c>
      <c r="B319" s="29">
        <f>'Hold (protokol)'!C329</f>
        <v>0</v>
      </c>
      <c r="C319">
        <f>COUNTIF('Hold (protokol)'!D329:H329,"*")</f>
        <v>0</v>
      </c>
    </row>
    <row r="320" spans="1:3" x14ac:dyDescent="0.25">
      <c r="A320" s="29">
        <f>'Hold (protokol)'!B330</f>
        <v>0</v>
      </c>
      <c r="B320" s="29">
        <f>'Hold (protokol)'!C330</f>
        <v>0</v>
      </c>
      <c r="C320">
        <f>COUNTIF('Hold (protokol)'!D330:H330,"*")</f>
        <v>0</v>
      </c>
    </row>
    <row r="321" spans="1:3" x14ac:dyDescent="0.25">
      <c r="A321" s="29">
        <f>'Hold (protokol)'!B331</f>
        <v>0</v>
      </c>
      <c r="B321" s="29">
        <f>'Hold (protokol)'!C331</f>
        <v>0</v>
      </c>
      <c r="C321">
        <f>COUNTIF('Hold (protokol)'!D331:H331,"*")</f>
        <v>0</v>
      </c>
    </row>
    <row r="322" spans="1:3" x14ac:dyDescent="0.25">
      <c r="A322" s="29">
        <f>'Hold (protokol)'!B332</f>
        <v>0</v>
      </c>
      <c r="B322" s="29">
        <f>'Hold (protokol)'!C332</f>
        <v>0</v>
      </c>
      <c r="C322">
        <f>COUNTIF('Hold (protokol)'!D332:H332,"*")</f>
        <v>0</v>
      </c>
    </row>
    <row r="323" spans="1:3" x14ac:dyDescent="0.25">
      <c r="A323" s="29">
        <f>'Hold (protokol)'!B333</f>
        <v>0</v>
      </c>
      <c r="B323" s="29">
        <f>'Hold (protokol)'!C333</f>
        <v>0</v>
      </c>
      <c r="C323">
        <f>COUNTIF('Hold (protokol)'!D333:H333,"*")</f>
        <v>0</v>
      </c>
    </row>
    <row r="324" spans="1:3" x14ac:dyDescent="0.25">
      <c r="A324" s="29">
        <f>'Hold (protokol)'!B334</f>
        <v>0</v>
      </c>
      <c r="B324" s="29">
        <f>'Hold (protokol)'!C334</f>
        <v>0</v>
      </c>
      <c r="C324">
        <f>COUNTIF('Hold (protokol)'!D334:H334,"*")</f>
        <v>0</v>
      </c>
    </row>
    <row r="325" spans="1:3" x14ac:dyDescent="0.25">
      <c r="A325" s="29">
        <f>'Hold (protokol)'!B335</f>
        <v>0</v>
      </c>
      <c r="B325" s="29">
        <f>'Hold (protokol)'!C335</f>
        <v>0</v>
      </c>
      <c r="C325">
        <f>COUNTIF('Hold (protokol)'!D335:H335,"*")</f>
        <v>0</v>
      </c>
    </row>
    <row r="326" spans="1:3" x14ac:dyDescent="0.25">
      <c r="A326" s="29">
        <f>'Hold (protokol)'!B336</f>
        <v>0</v>
      </c>
      <c r="B326" s="29">
        <f>'Hold (protokol)'!C336</f>
        <v>0</v>
      </c>
      <c r="C326">
        <f>COUNTIF('Hold (protokol)'!D336:H336,"*")</f>
        <v>0</v>
      </c>
    </row>
    <row r="327" spans="1:3" x14ac:dyDescent="0.25">
      <c r="A327" s="29">
        <f>'Hold (protokol)'!B337</f>
        <v>0</v>
      </c>
      <c r="B327" s="29">
        <f>'Hold (protokol)'!C337</f>
        <v>0</v>
      </c>
      <c r="C327">
        <f>COUNTIF('Hold (protokol)'!D337:H337,"*")</f>
        <v>0</v>
      </c>
    </row>
    <row r="328" spans="1:3" x14ac:dyDescent="0.25">
      <c r="A328" s="29">
        <f>'Hold (protokol)'!B338</f>
        <v>0</v>
      </c>
      <c r="B328" s="29">
        <f>'Hold (protokol)'!C338</f>
        <v>0</v>
      </c>
      <c r="C328">
        <f>COUNTIF('Hold (protokol)'!D338:H338,"*")</f>
        <v>0</v>
      </c>
    </row>
    <row r="329" spans="1:3" x14ac:dyDescent="0.25">
      <c r="A329" s="29">
        <f>'Hold (protokol)'!B339</f>
        <v>0</v>
      </c>
      <c r="B329" s="29">
        <f>'Hold (protokol)'!C339</f>
        <v>0</v>
      </c>
      <c r="C329">
        <f>COUNTIF('Hold (protokol)'!D339:H339,"*")</f>
        <v>0</v>
      </c>
    </row>
    <row r="330" spans="1:3" x14ac:dyDescent="0.25">
      <c r="A330" s="29">
        <f>'Hold (protokol)'!B340</f>
        <v>0</v>
      </c>
      <c r="B330" s="29">
        <f>'Hold (protokol)'!C340</f>
        <v>0</v>
      </c>
      <c r="C330">
        <f>COUNTIF('Hold (protokol)'!D340:H340,"*")</f>
        <v>0</v>
      </c>
    </row>
    <row r="331" spans="1:3" x14ac:dyDescent="0.25">
      <c r="A331" s="29">
        <f>'Hold (protokol)'!B341</f>
        <v>0</v>
      </c>
      <c r="B331" s="29">
        <f>'Hold (protokol)'!C341</f>
        <v>0</v>
      </c>
      <c r="C331">
        <f>COUNTIF('Hold (protokol)'!D341:H341,"*")</f>
        <v>0</v>
      </c>
    </row>
    <row r="332" spans="1:3" x14ac:dyDescent="0.25">
      <c r="A332" s="29">
        <f>'Hold (protokol)'!B342</f>
        <v>0</v>
      </c>
      <c r="B332" s="29">
        <f>'Hold (protokol)'!C342</f>
        <v>0</v>
      </c>
      <c r="C332">
        <f>COUNTIF('Hold (protokol)'!D342:H342,"*")</f>
        <v>0</v>
      </c>
    </row>
    <row r="333" spans="1:3" x14ac:dyDescent="0.25">
      <c r="A333" s="29">
        <f>'Hold (protokol)'!B343</f>
        <v>0</v>
      </c>
      <c r="B333" s="29">
        <f>'Hold (protokol)'!C343</f>
        <v>0</v>
      </c>
      <c r="C333">
        <f>COUNTIF('Hold (protokol)'!D343:H343,"*")</f>
        <v>0</v>
      </c>
    </row>
    <row r="334" spans="1:3" x14ac:dyDescent="0.25">
      <c r="A334" s="29">
        <f>'Hold (protokol)'!B344</f>
        <v>0</v>
      </c>
      <c r="B334" s="29">
        <f>'Hold (protokol)'!C344</f>
        <v>0</v>
      </c>
      <c r="C334">
        <f>COUNTIF('Hold (protokol)'!D344:H344,"*")</f>
        <v>0</v>
      </c>
    </row>
    <row r="335" spans="1:3" x14ac:dyDescent="0.25">
      <c r="A335" s="29">
        <f>'Hold (protokol)'!B345</f>
        <v>0</v>
      </c>
      <c r="B335" s="29">
        <f>'Hold (protokol)'!C345</f>
        <v>0</v>
      </c>
      <c r="C335">
        <f>COUNTIF('Hold (protokol)'!D345:H345,"*")</f>
        <v>0</v>
      </c>
    </row>
    <row r="336" spans="1:3" x14ac:dyDescent="0.25">
      <c r="A336" s="29">
        <f>'Hold (protokol)'!B346</f>
        <v>0</v>
      </c>
      <c r="B336" s="29">
        <f>'Hold (protokol)'!C346</f>
        <v>0</v>
      </c>
      <c r="C336">
        <f>COUNTIF('Hold (protokol)'!D346:H346,"*")</f>
        <v>0</v>
      </c>
    </row>
    <row r="337" spans="1:3" x14ac:dyDescent="0.25">
      <c r="A337" s="29">
        <f>'Hold (protokol)'!B347</f>
        <v>0</v>
      </c>
      <c r="B337" s="29">
        <f>'Hold (protokol)'!C347</f>
        <v>0</v>
      </c>
      <c r="C337">
        <f>COUNTIF('Hold (protokol)'!D347:H347,"*")</f>
        <v>0</v>
      </c>
    </row>
    <row r="338" spans="1:3" x14ac:dyDescent="0.25">
      <c r="A338" s="29">
        <f>'Hold (protokol)'!B348</f>
        <v>0</v>
      </c>
      <c r="B338" s="29">
        <f>'Hold (protokol)'!C348</f>
        <v>0</v>
      </c>
      <c r="C338">
        <f>COUNTIF('Hold (protokol)'!D348:H348,"*")</f>
        <v>0</v>
      </c>
    </row>
    <row r="339" spans="1:3" x14ac:dyDescent="0.25">
      <c r="A339" s="29">
        <f>'Hold (protokol)'!B349</f>
        <v>0</v>
      </c>
      <c r="B339" s="29">
        <f>'Hold (protokol)'!C349</f>
        <v>0</v>
      </c>
      <c r="C339">
        <f>COUNTIF('Hold (protokol)'!D349:H349,"*")</f>
        <v>0</v>
      </c>
    </row>
    <row r="340" spans="1:3" x14ac:dyDescent="0.25">
      <c r="A340" s="29">
        <f>'Hold (protokol)'!B350</f>
        <v>0</v>
      </c>
      <c r="B340" s="29">
        <f>'Hold (protokol)'!C350</f>
        <v>0</v>
      </c>
      <c r="C340">
        <f>COUNTIF('Hold (protokol)'!D350:H350,"*")</f>
        <v>0</v>
      </c>
    </row>
    <row r="341" spans="1:3" x14ac:dyDescent="0.25">
      <c r="A341" s="29">
        <f>'Hold (protokol)'!B351</f>
        <v>0</v>
      </c>
      <c r="B341" s="29">
        <f>'Hold (protokol)'!C351</f>
        <v>0</v>
      </c>
      <c r="C341">
        <f>COUNTIF('Hold (protokol)'!D351:H351,"*")</f>
        <v>0</v>
      </c>
    </row>
    <row r="342" spans="1:3" x14ac:dyDescent="0.25">
      <c r="A342" s="29">
        <f>'Hold (protokol)'!B352</f>
        <v>0</v>
      </c>
      <c r="B342" s="29">
        <f>'Hold (protokol)'!C352</f>
        <v>0</v>
      </c>
      <c r="C342">
        <f>COUNTIF('Hold (protokol)'!D352:H352,"*")</f>
        <v>0</v>
      </c>
    </row>
    <row r="343" spans="1:3" x14ac:dyDescent="0.25">
      <c r="A343" s="29">
        <f>'Hold (protokol)'!B353</f>
        <v>0</v>
      </c>
      <c r="B343" s="29">
        <f>'Hold (protokol)'!C353</f>
        <v>0</v>
      </c>
      <c r="C343">
        <f>COUNTIF('Hold (protokol)'!D353:H353,"*")</f>
        <v>0</v>
      </c>
    </row>
    <row r="344" spans="1:3" x14ac:dyDescent="0.25">
      <c r="A344" s="29">
        <f>'Hold (protokol)'!B354</f>
        <v>0</v>
      </c>
      <c r="B344" s="29">
        <f>'Hold (protokol)'!C354</f>
        <v>0</v>
      </c>
      <c r="C344">
        <f>COUNTIF('Hold (protokol)'!D354:H354,"*")</f>
        <v>0</v>
      </c>
    </row>
    <row r="345" spans="1:3" x14ac:dyDescent="0.25">
      <c r="A345" s="29">
        <f>'Hold (protokol)'!B355</f>
        <v>0</v>
      </c>
      <c r="B345" s="29">
        <f>'Hold (protokol)'!C355</f>
        <v>0</v>
      </c>
      <c r="C345">
        <f>COUNTIF('Hold (protokol)'!D355:H355,"*")</f>
        <v>0</v>
      </c>
    </row>
    <row r="346" spans="1:3" x14ac:dyDescent="0.25">
      <c r="A346" s="29">
        <f>'Hold (protokol)'!B356</f>
        <v>0</v>
      </c>
      <c r="B346" s="29">
        <f>'Hold (protokol)'!C356</f>
        <v>0</v>
      </c>
      <c r="C346">
        <f>COUNTIF('Hold (protokol)'!D356:H356,"*")</f>
        <v>0</v>
      </c>
    </row>
    <row r="347" spans="1:3" x14ac:dyDescent="0.25">
      <c r="A347" s="29">
        <f>'Hold (protokol)'!B357</f>
        <v>0</v>
      </c>
      <c r="B347" s="29">
        <f>'Hold (protokol)'!C357</f>
        <v>0</v>
      </c>
      <c r="C347">
        <f>COUNTIF('Hold (protokol)'!D357:H357,"*")</f>
        <v>0</v>
      </c>
    </row>
    <row r="348" spans="1:3" x14ac:dyDescent="0.25">
      <c r="A348" s="29">
        <f>'Hold (protokol)'!B358</f>
        <v>0</v>
      </c>
      <c r="B348" s="29">
        <f>'Hold (protokol)'!C358</f>
        <v>0</v>
      </c>
      <c r="C348">
        <f>COUNTIF('Hold (protokol)'!D358:H358,"*")</f>
        <v>0</v>
      </c>
    </row>
    <row r="349" spans="1:3" x14ac:dyDescent="0.25">
      <c r="A349" s="29">
        <f>'Hold (protokol)'!B359</f>
        <v>0</v>
      </c>
      <c r="B349" s="29">
        <f>'Hold (protokol)'!C359</f>
        <v>0</v>
      </c>
      <c r="C349">
        <f>COUNTIF('Hold (protokol)'!D359:H359,"*")</f>
        <v>0</v>
      </c>
    </row>
    <row r="350" spans="1:3" x14ac:dyDescent="0.25">
      <c r="A350" s="29">
        <f>'Hold (protokol)'!B360</f>
        <v>0</v>
      </c>
      <c r="B350" s="29">
        <f>'Hold (protokol)'!C360</f>
        <v>0</v>
      </c>
      <c r="C350">
        <f>COUNTIF('Hold (protokol)'!D360:H360,"*")</f>
        <v>0</v>
      </c>
    </row>
    <row r="351" spans="1:3" x14ac:dyDescent="0.25">
      <c r="A351" s="29">
        <f>'Hold (protokol)'!B361</f>
        <v>0</v>
      </c>
      <c r="B351" s="29">
        <f>'Hold (protokol)'!C361</f>
        <v>0</v>
      </c>
      <c r="C351">
        <f>COUNTIF('Hold (protokol)'!D361:H361,"*")</f>
        <v>0</v>
      </c>
    </row>
    <row r="352" spans="1:3" x14ac:dyDescent="0.25">
      <c r="A352" s="29">
        <f>'Hold (protokol)'!B362</f>
        <v>0</v>
      </c>
      <c r="B352" s="29">
        <f>'Hold (protokol)'!C362</f>
        <v>0</v>
      </c>
      <c r="C352">
        <f>COUNTIF('Hold (protokol)'!D362:H362,"*")</f>
        <v>0</v>
      </c>
    </row>
    <row r="353" spans="1:3" x14ac:dyDescent="0.25">
      <c r="A353" s="29">
        <f>'Hold (protokol)'!B363</f>
        <v>0</v>
      </c>
      <c r="B353" s="29">
        <f>'Hold (protokol)'!C363</f>
        <v>0</v>
      </c>
      <c r="C353">
        <f>COUNTIF('Hold (protokol)'!D363:H363,"*")</f>
        <v>0</v>
      </c>
    </row>
    <row r="354" spans="1:3" x14ac:dyDescent="0.25">
      <c r="A354" s="29">
        <f>'Hold (protokol)'!B364</f>
        <v>0</v>
      </c>
      <c r="B354" s="29">
        <f>'Hold (protokol)'!C364</f>
        <v>0</v>
      </c>
      <c r="C354">
        <f>COUNTIF('Hold (protokol)'!D364:H364,"*")</f>
        <v>0</v>
      </c>
    </row>
    <row r="355" spans="1:3" x14ac:dyDescent="0.25">
      <c r="A355" s="29">
        <f>'Hold (protokol)'!B365</f>
        <v>0</v>
      </c>
      <c r="B355" s="29">
        <f>'Hold (protokol)'!C365</f>
        <v>0</v>
      </c>
      <c r="C355">
        <f>COUNTIF('Hold (protokol)'!D365:H365,"*")</f>
        <v>0</v>
      </c>
    </row>
    <row r="356" spans="1:3" x14ac:dyDescent="0.25">
      <c r="A356" s="29">
        <f>'Hold (protokol)'!B366</f>
        <v>0</v>
      </c>
      <c r="B356" s="29">
        <f>'Hold (protokol)'!C366</f>
        <v>0</v>
      </c>
      <c r="C356">
        <f>COUNTIF('Hold (protokol)'!D366:H366,"*")</f>
        <v>0</v>
      </c>
    </row>
    <row r="357" spans="1:3" x14ac:dyDescent="0.25">
      <c r="A357" s="29">
        <f>'Hold (protokol)'!B367</f>
        <v>0</v>
      </c>
      <c r="B357" s="29">
        <f>'Hold (protokol)'!C367</f>
        <v>0</v>
      </c>
      <c r="C357">
        <f>COUNTIF('Hold (protokol)'!D367:H367,"*")</f>
        <v>0</v>
      </c>
    </row>
    <row r="358" spans="1:3" x14ac:dyDescent="0.25">
      <c r="A358" s="29">
        <f>'Hold (protokol)'!B368</f>
        <v>0</v>
      </c>
      <c r="B358" s="29">
        <f>'Hold (protokol)'!C368</f>
        <v>0</v>
      </c>
      <c r="C358">
        <f>COUNTIF('Hold (protokol)'!D368:H368,"*")</f>
        <v>0</v>
      </c>
    </row>
    <row r="359" spans="1:3" x14ac:dyDescent="0.25">
      <c r="A359" s="29">
        <f>'Hold (protokol)'!B369</f>
        <v>0</v>
      </c>
      <c r="B359" s="29">
        <f>'Hold (protokol)'!C369</f>
        <v>0</v>
      </c>
      <c r="C359">
        <f>COUNTIF('Hold (protokol)'!D369:H369,"*")</f>
        <v>0</v>
      </c>
    </row>
    <row r="360" spans="1:3" x14ac:dyDescent="0.25">
      <c r="A360" s="29">
        <f>'Hold (protokol)'!B370</f>
        <v>0</v>
      </c>
      <c r="B360" s="29">
        <f>'Hold (protokol)'!C370</f>
        <v>0</v>
      </c>
      <c r="C360">
        <f>COUNTIF('Hold (protokol)'!D370:H370,"*")</f>
        <v>0</v>
      </c>
    </row>
    <row r="361" spans="1:3" x14ac:dyDescent="0.25">
      <c r="A361" s="29">
        <f>'Hold (protokol)'!B371</f>
        <v>0</v>
      </c>
      <c r="B361" s="29">
        <f>'Hold (protokol)'!C371</f>
        <v>0</v>
      </c>
      <c r="C361">
        <f>COUNTIF('Hold (protokol)'!D371:H371,"*")</f>
        <v>0</v>
      </c>
    </row>
    <row r="362" spans="1:3" x14ac:dyDescent="0.25">
      <c r="A362" s="29">
        <f>'Hold (protokol)'!B372</f>
        <v>0</v>
      </c>
      <c r="B362" s="29">
        <f>'Hold (protokol)'!C372</f>
        <v>0</v>
      </c>
      <c r="C362">
        <f>COUNTIF('Hold (protokol)'!D372:H372,"*")</f>
        <v>0</v>
      </c>
    </row>
    <row r="363" spans="1:3" x14ac:dyDescent="0.25">
      <c r="A363" s="29">
        <f>'Hold (protokol)'!B373</f>
        <v>0</v>
      </c>
      <c r="B363" s="29">
        <f>'Hold (protokol)'!C373</f>
        <v>0</v>
      </c>
      <c r="C363">
        <f>COUNTIF('Hold (protokol)'!D373:H373,"*")</f>
        <v>0</v>
      </c>
    </row>
    <row r="364" spans="1:3" x14ac:dyDescent="0.25">
      <c r="A364" s="29">
        <f>'Hold (protokol)'!B374</f>
        <v>0</v>
      </c>
      <c r="B364" s="29">
        <f>'Hold (protokol)'!C374</f>
        <v>0</v>
      </c>
      <c r="C364">
        <f>COUNTIF('Hold (protokol)'!D374:H374,"*")</f>
        <v>0</v>
      </c>
    </row>
    <row r="365" spans="1:3" x14ac:dyDescent="0.25">
      <c r="A365" s="29">
        <f>'Hold (protokol)'!B375</f>
        <v>0</v>
      </c>
      <c r="B365" s="29">
        <f>'Hold (protokol)'!C375</f>
        <v>0</v>
      </c>
      <c r="C365">
        <f>COUNTIF('Hold (protokol)'!D375:H375,"*")</f>
        <v>0</v>
      </c>
    </row>
    <row r="366" spans="1:3" x14ac:dyDescent="0.25">
      <c r="A366" s="29">
        <f>'Hold (protokol)'!B376</f>
        <v>0</v>
      </c>
      <c r="B366" s="29">
        <f>'Hold (protokol)'!C376</f>
        <v>0</v>
      </c>
      <c r="C366">
        <f>COUNTIF('Hold (protokol)'!D376:H376,"*")</f>
        <v>0</v>
      </c>
    </row>
    <row r="367" spans="1:3" x14ac:dyDescent="0.25">
      <c r="A367" s="29">
        <f>'Hold (protokol)'!B377</f>
        <v>0</v>
      </c>
      <c r="B367" s="29">
        <f>'Hold (protokol)'!C377</f>
        <v>0</v>
      </c>
      <c r="C367">
        <f>COUNTIF('Hold (protokol)'!D377:H377,"*")</f>
        <v>0</v>
      </c>
    </row>
    <row r="368" spans="1:3" x14ac:dyDescent="0.25">
      <c r="A368" s="29">
        <f>'Hold (protokol)'!B378</f>
        <v>0</v>
      </c>
      <c r="B368" s="29">
        <f>'Hold (protokol)'!C378</f>
        <v>0</v>
      </c>
      <c r="C368">
        <f>COUNTIF('Hold (protokol)'!D378:H378,"*")</f>
        <v>0</v>
      </c>
    </row>
    <row r="369" spans="1:3" x14ac:dyDescent="0.25">
      <c r="A369" s="29">
        <f>'Hold (protokol)'!B379</f>
        <v>0</v>
      </c>
      <c r="B369" s="29">
        <f>'Hold (protokol)'!C379</f>
        <v>0</v>
      </c>
      <c r="C369">
        <f>COUNTIF('Hold (protokol)'!D379:H379,"*")</f>
        <v>0</v>
      </c>
    </row>
    <row r="370" spans="1:3" x14ac:dyDescent="0.25">
      <c r="A370" s="29">
        <f>'Hold (protokol)'!B380</f>
        <v>0</v>
      </c>
      <c r="B370" s="29">
        <f>'Hold (protokol)'!C380</f>
        <v>0</v>
      </c>
      <c r="C370">
        <f>COUNTIF('Hold (protokol)'!D380:H380,"*")</f>
        <v>0</v>
      </c>
    </row>
    <row r="371" spans="1:3" x14ac:dyDescent="0.25">
      <c r="A371" s="29">
        <f>'Hold (protokol)'!B381</f>
        <v>0</v>
      </c>
      <c r="B371" s="29">
        <f>'Hold (protokol)'!C381</f>
        <v>0</v>
      </c>
      <c r="C371">
        <f>COUNTIF('Hold (protokol)'!D381:H381,"*")</f>
        <v>0</v>
      </c>
    </row>
    <row r="372" spans="1:3" x14ac:dyDescent="0.25">
      <c r="A372" s="29">
        <f>'Hold (protokol)'!B382</f>
        <v>0</v>
      </c>
      <c r="B372" s="29">
        <f>'Hold (protokol)'!C382</f>
        <v>0</v>
      </c>
      <c r="C372">
        <f>COUNTIF('Hold (protokol)'!D382:H382,"*")</f>
        <v>0</v>
      </c>
    </row>
    <row r="373" spans="1:3" x14ac:dyDescent="0.25">
      <c r="A373" s="29">
        <f>'Hold (protokol)'!B383</f>
        <v>0</v>
      </c>
      <c r="B373" s="29">
        <f>'Hold (protokol)'!C383</f>
        <v>0</v>
      </c>
      <c r="C373">
        <f>COUNTIF('Hold (protokol)'!D383:H383,"*")</f>
        <v>0</v>
      </c>
    </row>
    <row r="374" spans="1:3" x14ac:dyDescent="0.25">
      <c r="A374" s="29">
        <f>'Hold (protokol)'!B384</f>
        <v>0</v>
      </c>
      <c r="B374" s="29">
        <f>'Hold (protokol)'!C384</f>
        <v>0</v>
      </c>
      <c r="C374">
        <f>COUNTIF('Hold (protokol)'!D384:H384,"*")</f>
        <v>0</v>
      </c>
    </row>
    <row r="375" spans="1:3" x14ac:dyDescent="0.25">
      <c r="A375" s="29">
        <f>'Hold (protokol)'!B385</f>
        <v>0</v>
      </c>
      <c r="B375" s="29">
        <f>'Hold (protokol)'!C385</f>
        <v>0</v>
      </c>
      <c r="C375">
        <f>COUNTIF('Hold (protokol)'!D385:H385,"*")</f>
        <v>0</v>
      </c>
    </row>
    <row r="376" spans="1:3" x14ac:dyDescent="0.25">
      <c r="A376" s="29">
        <f>'Hold (protokol)'!B386</f>
        <v>0</v>
      </c>
      <c r="B376" s="29">
        <f>'Hold (protokol)'!C386</f>
        <v>0</v>
      </c>
      <c r="C376">
        <f>COUNTIF('Hold (protokol)'!D386:H386,"*")</f>
        <v>0</v>
      </c>
    </row>
    <row r="377" spans="1:3" x14ac:dyDescent="0.25">
      <c r="A377" s="29">
        <f>'Hold (protokol)'!B387</f>
        <v>0</v>
      </c>
      <c r="B377" s="29">
        <f>'Hold (protokol)'!C387</f>
        <v>0</v>
      </c>
      <c r="C377">
        <f>COUNTIF('Hold (protokol)'!D387:H387,"*")</f>
        <v>0</v>
      </c>
    </row>
    <row r="378" spans="1:3" x14ac:dyDescent="0.25">
      <c r="A378" s="29">
        <f>'Hold (protokol)'!B388</f>
        <v>0</v>
      </c>
      <c r="B378" s="29">
        <f>'Hold (protokol)'!C388</f>
        <v>0</v>
      </c>
      <c r="C378">
        <f>COUNTIF('Hold (protokol)'!D388:H388,"*")</f>
        <v>0</v>
      </c>
    </row>
    <row r="379" spans="1:3" x14ac:dyDescent="0.25">
      <c r="A379" s="29">
        <f>'Hold (protokol)'!B389</f>
        <v>0</v>
      </c>
      <c r="B379" s="29">
        <f>'Hold (protokol)'!C389</f>
        <v>0</v>
      </c>
      <c r="C379">
        <f>COUNTIF('Hold (protokol)'!D389:H389,"*")</f>
        <v>0</v>
      </c>
    </row>
    <row r="380" spans="1:3" x14ac:dyDescent="0.25">
      <c r="A380" s="29">
        <f>'Hold (protokol)'!B390</f>
        <v>0</v>
      </c>
      <c r="B380" s="29">
        <f>'Hold (protokol)'!C390</f>
        <v>0</v>
      </c>
      <c r="C380">
        <f>COUNTIF('Hold (protokol)'!D390:H390,"*")</f>
        <v>0</v>
      </c>
    </row>
    <row r="381" spans="1:3" x14ac:dyDescent="0.25">
      <c r="A381" s="29">
        <f>'Hold (protokol)'!B391</f>
        <v>0</v>
      </c>
      <c r="B381" s="29">
        <f>'Hold (protokol)'!C391</f>
        <v>0</v>
      </c>
      <c r="C381">
        <f>COUNTIF('Hold (protokol)'!D391:H391,"*")</f>
        <v>0</v>
      </c>
    </row>
    <row r="382" spans="1:3" x14ac:dyDescent="0.25">
      <c r="A382" s="29">
        <f>'Hold (protokol)'!B392</f>
        <v>0</v>
      </c>
      <c r="B382" s="29">
        <f>'Hold (protokol)'!C392</f>
        <v>0</v>
      </c>
      <c r="C382">
        <f>COUNTIF('Hold (protokol)'!D392:H392,"*")</f>
        <v>0</v>
      </c>
    </row>
    <row r="383" spans="1:3" x14ac:dyDescent="0.25">
      <c r="A383" s="29">
        <f>'Hold (protokol)'!B393</f>
        <v>0</v>
      </c>
      <c r="B383" s="29">
        <f>'Hold (protokol)'!C393</f>
        <v>0</v>
      </c>
      <c r="C383">
        <f>COUNTIF('Hold (protokol)'!D393:H393,"*")</f>
        <v>0</v>
      </c>
    </row>
    <row r="384" spans="1:3" x14ac:dyDescent="0.25">
      <c r="A384" s="29">
        <f>'Hold (protokol)'!B394</f>
        <v>0</v>
      </c>
      <c r="B384" s="29">
        <f>'Hold (protokol)'!C394</f>
        <v>0</v>
      </c>
      <c r="C384">
        <f>COUNTIF('Hold (protokol)'!D394:H394,"*")</f>
        <v>0</v>
      </c>
    </row>
    <row r="385" spans="1:3" x14ac:dyDescent="0.25">
      <c r="A385" s="29">
        <f>'Hold (protokol)'!B395</f>
        <v>0</v>
      </c>
      <c r="B385" s="29">
        <f>'Hold (protokol)'!C395</f>
        <v>0</v>
      </c>
      <c r="C385">
        <f>COUNTIF('Hold (protokol)'!D395:H395,"*")</f>
        <v>0</v>
      </c>
    </row>
    <row r="386" spans="1:3" x14ac:dyDescent="0.25">
      <c r="A386" s="29">
        <f>'Hold (protokol)'!B396</f>
        <v>0</v>
      </c>
      <c r="B386" s="29">
        <f>'Hold (protokol)'!C396</f>
        <v>0</v>
      </c>
      <c r="C386">
        <f>COUNTIF('Hold (protokol)'!D396:H396,"*")</f>
        <v>0</v>
      </c>
    </row>
    <row r="387" spans="1:3" x14ac:dyDescent="0.25">
      <c r="A387" s="29">
        <f>'Hold (protokol)'!B397</f>
        <v>0</v>
      </c>
      <c r="B387" s="29">
        <f>'Hold (protokol)'!C397</f>
        <v>0</v>
      </c>
      <c r="C387">
        <f>COUNTIF('Hold (protokol)'!D397:H397,"*")</f>
        <v>0</v>
      </c>
    </row>
    <row r="388" spans="1:3" x14ac:dyDescent="0.25">
      <c r="A388" s="29">
        <f>'Hold (protokol)'!B398</f>
        <v>0</v>
      </c>
      <c r="B388" s="29">
        <f>'Hold (protokol)'!C398</f>
        <v>0</v>
      </c>
      <c r="C388">
        <f>COUNTIF('Hold (protokol)'!D398:H398,"*")</f>
        <v>0</v>
      </c>
    </row>
    <row r="389" spans="1:3" x14ac:dyDescent="0.25">
      <c r="A389" s="29">
        <f>'Hold (protokol)'!B399</f>
        <v>0</v>
      </c>
      <c r="B389" s="29">
        <f>'Hold (protokol)'!C399</f>
        <v>0</v>
      </c>
      <c r="C389">
        <f>COUNTIF('Hold (protokol)'!D399:H399,"*")</f>
        <v>0</v>
      </c>
    </row>
    <row r="390" spans="1:3" x14ac:dyDescent="0.25">
      <c r="A390" s="29">
        <f>'Hold (protokol)'!B400</f>
        <v>0</v>
      </c>
      <c r="B390" s="29">
        <f>'Hold (protokol)'!C400</f>
        <v>0</v>
      </c>
      <c r="C390">
        <f>COUNTIF('Hold (protokol)'!D400:H400,"*")</f>
        <v>0</v>
      </c>
    </row>
    <row r="391" spans="1:3" x14ac:dyDescent="0.25">
      <c r="A391" s="29">
        <f>'Hold (protokol)'!B401</f>
        <v>0</v>
      </c>
      <c r="B391" s="29">
        <f>'Hold (protokol)'!C401</f>
        <v>0</v>
      </c>
      <c r="C391">
        <f>COUNTIF('Hold (protokol)'!D401:H401,"*")</f>
        <v>0</v>
      </c>
    </row>
    <row r="392" spans="1:3" x14ac:dyDescent="0.25">
      <c r="A392" s="29">
        <f>'Hold (protokol)'!B402</f>
        <v>0</v>
      </c>
      <c r="B392" s="29">
        <f>'Hold (protokol)'!C402</f>
        <v>0</v>
      </c>
      <c r="C392">
        <f>COUNTIF('Hold (protokol)'!D402:H402,"*")</f>
        <v>0</v>
      </c>
    </row>
    <row r="393" spans="1:3" x14ac:dyDescent="0.25">
      <c r="A393" s="29">
        <f>'Hold (protokol)'!B403</f>
        <v>0</v>
      </c>
      <c r="B393" s="29">
        <f>'Hold (protokol)'!C403</f>
        <v>0</v>
      </c>
      <c r="C393">
        <f>COUNTIF('Hold (protokol)'!D403:H403,"*")</f>
        <v>0</v>
      </c>
    </row>
    <row r="394" spans="1:3" x14ac:dyDescent="0.25">
      <c r="A394" s="29">
        <f>'Hold (protokol)'!B404</f>
        <v>0</v>
      </c>
      <c r="B394" s="29">
        <f>'Hold (protokol)'!C404</f>
        <v>0</v>
      </c>
      <c r="C394">
        <f>COUNTIF('Hold (protokol)'!D404:H404,"*")</f>
        <v>0</v>
      </c>
    </row>
    <row r="395" spans="1:3" x14ac:dyDescent="0.25">
      <c r="A395" s="29">
        <f>'Hold (protokol)'!B405</f>
        <v>0</v>
      </c>
      <c r="B395" s="29">
        <f>'Hold (protokol)'!C405</f>
        <v>0</v>
      </c>
      <c r="C395">
        <f>COUNTIF('Hold (protokol)'!D405:H405,"*")</f>
        <v>0</v>
      </c>
    </row>
    <row r="396" spans="1:3" x14ac:dyDescent="0.25">
      <c r="A396" s="29">
        <f>'Hold (protokol)'!B406</f>
        <v>0</v>
      </c>
      <c r="B396" s="29">
        <f>'Hold (protokol)'!C406</f>
        <v>0</v>
      </c>
      <c r="C396">
        <f>COUNTIF('Hold (protokol)'!D406:H406,"*")</f>
        <v>0</v>
      </c>
    </row>
    <row r="397" spans="1:3" x14ac:dyDescent="0.25">
      <c r="A397" s="29">
        <f>'Hold (protokol)'!B407</f>
        <v>0</v>
      </c>
      <c r="B397" s="29">
        <f>'Hold (protokol)'!C407</f>
        <v>0</v>
      </c>
      <c r="C397">
        <f>COUNTIF('Hold (protokol)'!D407:H407,"*")</f>
        <v>0</v>
      </c>
    </row>
    <row r="398" spans="1:3" x14ac:dyDescent="0.25">
      <c r="A398" s="29">
        <f>'Hold (protokol)'!B408</f>
        <v>0</v>
      </c>
      <c r="B398" s="29">
        <f>'Hold (protokol)'!C408</f>
        <v>0</v>
      </c>
      <c r="C398">
        <f>COUNTIF('Hold (protokol)'!D408:H408,"*")</f>
        <v>0</v>
      </c>
    </row>
    <row r="399" spans="1:3" x14ac:dyDescent="0.25">
      <c r="A399" s="29">
        <f>'Hold (protokol)'!B409</f>
        <v>0</v>
      </c>
      <c r="B399" s="29">
        <f>'Hold (protokol)'!C409</f>
        <v>0</v>
      </c>
      <c r="C399">
        <f>COUNTIF('Hold (protokol)'!D409:H409,"*")</f>
        <v>0</v>
      </c>
    </row>
    <row r="400" spans="1:3" x14ac:dyDescent="0.25">
      <c r="A400" s="29">
        <f>'Hold (protokol)'!B410</f>
        <v>0</v>
      </c>
      <c r="B400" s="29">
        <f>'Hold (protokol)'!C410</f>
        <v>0</v>
      </c>
      <c r="C400">
        <f>COUNTIF('Hold (protokol)'!D410:H410,"*")</f>
        <v>0</v>
      </c>
    </row>
    <row r="401" spans="1:3" x14ac:dyDescent="0.25">
      <c r="A401" s="29">
        <f>'Hold (protokol)'!B411</f>
        <v>0</v>
      </c>
      <c r="B401" s="29">
        <f>'Hold (protokol)'!C411</f>
        <v>0</v>
      </c>
      <c r="C401">
        <f>COUNTIF('Hold (protokol)'!D411:H411,"*")</f>
        <v>0</v>
      </c>
    </row>
    <row r="402" spans="1:3" x14ac:dyDescent="0.25">
      <c r="A402" s="29">
        <f>'Hold (protokol)'!B412</f>
        <v>0</v>
      </c>
      <c r="B402" s="29">
        <f>'Hold (protokol)'!C412</f>
        <v>0</v>
      </c>
      <c r="C402">
        <f>COUNTIF('Hold (protokol)'!D412:H412,"*")</f>
        <v>0</v>
      </c>
    </row>
    <row r="403" spans="1:3" x14ac:dyDescent="0.25">
      <c r="A403" s="29">
        <f>'Hold (protokol)'!B413</f>
        <v>0</v>
      </c>
      <c r="B403" s="29">
        <f>'Hold (protokol)'!C413</f>
        <v>0</v>
      </c>
      <c r="C403">
        <f>COUNTIF('Hold (protokol)'!D413:H413,"*")</f>
        <v>0</v>
      </c>
    </row>
    <row r="404" spans="1:3" x14ac:dyDescent="0.25">
      <c r="A404" s="29">
        <f>'Hold (protokol)'!B414</f>
        <v>0</v>
      </c>
      <c r="B404" s="29">
        <f>'Hold (protokol)'!C414</f>
        <v>0</v>
      </c>
      <c r="C404">
        <f>COUNTIF('Hold (protokol)'!D414:H414,"*")</f>
        <v>0</v>
      </c>
    </row>
    <row r="405" spans="1:3" x14ac:dyDescent="0.25">
      <c r="A405" s="29">
        <f>'Hold (protokol)'!B415</f>
        <v>0</v>
      </c>
      <c r="B405" s="29">
        <f>'Hold (protokol)'!C415</f>
        <v>0</v>
      </c>
      <c r="C405">
        <f>COUNTIF('Hold (protokol)'!D415:H415,"*")</f>
        <v>0</v>
      </c>
    </row>
    <row r="406" spans="1:3" x14ac:dyDescent="0.25">
      <c r="A406" s="29">
        <f>'Hold (protokol)'!B416</f>
        <v>0</v>
      </c>
      <c r="B406" s="29">
        <f>'Hold (protokol)'!C416</f>
        <v>0</v>
      </c>
      <c r="C406">
        <f>COUNTIF('Hold (protokol)'!D416:H416,"*")</f>
        <v>0</v>
      </c>
    </row>
    <row r="407" spans="1:3" x14ac:dyDescent="0.25">
      <c r="A407" s="29">
        <f>'Hold (protokol)'!B417</f>
        <v>0</v>
      </c>
      <c r="B407" s="29">
        <f>'Hold (protokol)'!C417</f>
        <v>0</v>
      </c>
      <c r="C407">
        <f>COUNTIF('Hold (protokol)'!D417:H417,"*")</f>
        <v>0</v>
      </c>
    </row>
    <row r="408" spans="1:3" x14ac:dyDescent="0.25">
      <c r="A408" s="29">
        <f>'Hold (protokol)'!B418</f>
        <v>0</v>
      </c>
      <c r="B408" s="29">
        <f>'Hold (protokol)'!C418</f>
        <v>0</v>
      </c>
      <c r="C408">
        <f>COUNTIF('Hold (protokol)'!D418:H418,"*")</f>
        <v>0</v>
      </c>
    </row>
    <row r="409" spans="1:3" x14ac:dyDescent="0.25">
      <c r="A409" s="29">
        <f>'Hold (protokol)'!B419</f>
        <v>0</v>
      </c>
      <c r="B409" s="29">
        <f>'Hold (protokol)'!C419</f>
        <v>0</v>
      </c>
      <c r="C409">
        <f>COUNTIF('Hold (protokol)'!D419:H419,"*")</f>
        <v>0</v>
      </c>
    </row>
    <row r="410" spans="1:3" x14ac:dyDescent="0.25">
      <c r="A410" s="29">
        <f>'Hold (protokol)'!B420</f>
        <v>0</v>
      </c>
      <c r="B410" s="29">
        <f>'Hold (protokol)'!C420</f>
        <v>0</v>
      </c>
      <c r="C410">
        <f>COUNTIF('Hold (protokol)'!D420:H420,"*")</f>
        <v>0</v>
      </c>
    </row>
    <row r="411" spans="1:3" x14ac:dyDescent="0.25">
      <c r="A411" s="29">
        <f>'Hold (protokol)'!B421</f>
        <v>0</v>
      </c>
      <c r="B411" s="29">
        <f>'Hold (protokol)'!C421</f>
        <v>0</v>
      </c>
      <c r="C411">
        <f>COUNTIF('Hold (protokol)'!D421:H421,"*")</f>
        <v>0</v>
      </c>
    </row>
    <row r="412" spans="1:3" x14ac:dyDescent="0.25">
      <c r="A412" s="29">
        <f>'Hold (protokol)'!B422</f>
        <v>0</v>
      </c>
      <c r="B412" s="29">
        <f>'Hold (protokol)'!C422</f>
        <v>0</v>
      </c>
      <c r="C412">
        <f>COUNTIF('Hold (protokol)'!D422:H422,"*")</f>
        <v>0</v>
      </c>
    </row>
    <row r="413" spans="1:3" x14ac:dyDescent="0.25">
      <c r="A413" s="29">
        <f>'Hold (protokol)'!B423</f>
        <v>0</v>
      </c>
      <c r="B413" s="29">
        <f>'Hold (protokol)'!C423</f>
        <v>0</v>
      </c>
      <c r="C413">
        <f>COUNTIF('Hold (protokol)'!D423:H423,"*")</f>
        <v>0</v>
      </c>
    </row>
    <row r="414" spans="1:3" x14ac:dyDescent="0.25">
      <c r="A414" s="29">
        <f>'Hold (protokol)'!B424</f>
        <v>0</v>
      </c>
      <c r="B414" s="29">
        <f>'Hold (protokol)'!C424</f>
        <v>0</v>
      </c>
      <c r="C414">
        <f>COUNTIF('Hold (protokol)'!D424:H424,"*")</f>
        <v>0</v>
      </c>
    </row>
    <row r="415" spans="1:3" x14ac:dyDescent="0.25">
      <c r="A415" s="29">
        <f>'Hold (protokol)'!B425</f>
        <v>0</v>
      </c>
      <c r="B415" s="29">
        <f>'Hold (protokol)'!C425</f>
        <v>0</v>
      </c>
      <c r="C415">
        <f>COUNTIF('Hold (protokol)'!D425:H425,"*")</f>
        <v>0</v>
      </c>
    </row>
    <row r="416" spans="1:3" x14ac:dyDescent="0.25">
      <c r="A416" s="29">
        <f>'Hold (protokol)'!B426</f>
        <v>0</v>
      </c>
      <c r="B416" s="29">
        <f>'Hold (protokol)'!C426</f>
        <v>0</v>
      </c>
      <c r="C416">
        <f>COUNTIF('Hold (protokol)'!D426:H426,"*")</f>
        <v>0</v>
      </c>
    </row>
    <row r="417" spans="1:3" x14ac:dyDescent="0.25">
      <c r="A417" s="29">
        <f>'Hold (protokol)'!B427</f>
        <v>0</v>
      </c>
      <c r="B417" s="29">
        <f>'Hold (protokol)'!C427</f>
        <v>0</v>
      </c>
      <c r="C417">
        <f>COUNTIF('Hold (protokol)'!D427:H427,"*")</f>
        <v>0</v>
      </c>
    </row>
    <row r="418" spans="1:3" x14ac:dyDescent="0.25">
      <c r="A418" s="29">
        <f>'Hold (protokol)'!B428</f>
        <v>0</v>
      </c>
      <c r="B418" s="29">
        <f>'Hold (protokol)'!C428</f>
        <v>0</v>
      </c>
      <c r="C418">
        <f>COUNTIF('Hold (protokol)'!D428:H428,"*")</f>
        <v>0</v>
      </c>
    </row>
    <row r="419" spans="1:3" x14ac:dyDescent="0.25">
      <c r="A419" s="29">
        <f>'Hold (protokol)'!B429</f>
        <v>0</v>
      </c>
      <c r="B419" s="29">
        <f>'Hold (protokol)'!C429</f>
        <v>0</v>
      </c>
      <c r="C419">
        <f>COUNTIF('Hold (protokol)'!D429:H429,"*")</f>
        <v>0</v>
      </c>
    </row>
    <row r="420" spans="1:3" x14ac:dyDescent="0.25">
      <c r="A420" s="29">
        <f>'Hold (protokol)'!B430</f>
        <v>0</v>
      </c>
      <c r="B420" s="29">
        <f>'Hold (protokol)'!C430</f>
        <v>0</v>
      </c>
      <c r="C420">
        <f>COUNTIF('Hold (protokol)'!D430:H430,"*")</f>
        <v>0</v>
      </c>
    </row>
    <row r="421" spans="1:3" x14ac:dyDescent="0.25">
      <c r="A421" s="29">
        <f>'Hold (protokol)'!B431</f>
        <v>0</v>
      </c>
      <c r="B421" s="29">
        <f>'Hold (protokol)'!C431</f>
        <v>0</v>
      </c>
      <c r="C421">
        <f>COUNTIF('Hold (protokol)'!D431:H431,"*")</f>
        <v>0</v>
      </c>
    </row>
    <row r="422" spans="1:3" x14ac:dyDescent="0.25">
      <c r="A422" s="29">
        <f>'Hold (protokol)'!B432</f>
        <v>0</v>
      </c>
      <c r="B422" s="29">
        <f>'Hold (protokol)'!C432</f>
        <v>0</v>
      </c>
      <c r="C422">
        <f>COUNTIF('Hold (protokol)'!D432:H432,"*")</f>
        <v>0</v>
      </c>
    </row>
    <row r="423" spans="1:3" x14ac:dyDescent="0.25">
      <c r="A423" s="29">
        <f>'Hold (protokol)'!B433</f>
        <v>0</v>
      </c>
      <c r="B423" s="29">
        <f>'Hold (protokol)'!C433</f>
        <v>0</v>
      </c>
      <c r="C423">
        <f>COUNTIF('Hold (protokol)'!D433:H433,"*")</f>
        <v>0</v>
      </c>
    </row>
    <row r="424" spans="1:3" x14ac:dyDescent="0.25">
      <c r="A424" s="29">
        <f>'Hold (protokol)'!B434</f>
        <v>0</v>
      </c>
      <c r="B424" s="29">
        <f>'Hold (protokol)'!C434</f>
        <v>0</v>
      </c>
      <c r="C424">
        <f>COUNTIF('Hold (protokol)'!D434:H434,"*")</f>
        <v>0</v>
      </c>
    </row>
    <row r="425" spans="1:3" x14ac:dyDescent="0.25">
      <c r="A425" s="29">
        <f>'Hold (protokol)'!B435</f>
        <v>0</v>
      </c>
      <c r="B425" s="29">
        <f>'Hold (protokol)'!C435</f>
        <v>0</v>
      </c>
      <c r="C425">
        <f>COUNTIF('Hold (protokol)'!D435:H435,"*")</f>
        <v>0</v>
      </c>
    </row>
    <row r="426" spans="1:3" x14ac:dyDescent="0.25">
      <c r="A426" s="29">
        <f>'Hold (protokol)'!B436</f>
        <v>0</v>
      </c>
      <c r="B426" s="29">
        <f>'Hold (protokol)'!C436</f>
        <v>0</v>
      </c>
      <c r="C426">
        <f>COUNTIF('Hold (protokol)'!D436:H436,"*")</f>
        <v>0</v>
      </c>
    </row>
    <row r="427" spans="1:3" x14ac:dyDescent="0.25">
      <c r="A427" s="29">
        <f>'Hold (protokol)'!B437</f>
        <v>0</v>
      </c>
      <c r="B427" s="29">
        <f>'Hold (protokol)'!C437</f>
        <v>0</v>
      </c>
      <c r="C427">
        <f>COUNTIF('Hold (protokol)'!D437:H437,"*")</f>
        <v>0</v>
      </c>
    </row>
    <row r="428" spans="1:3" x14ac:dyDescent="0.25">
      <c r="A428" s="29">
        <f>'Hold (protokol)'!B438</f>
        <v>0</v>
      </c>
      <c r="B428" s="29">
        <f>'Hold (protokol)'!C438</f>
        <v>0</v>
      </c>
      <c r="C428">
        <f>COUNTIF('Hold (protokol)'!D438:H438,"*")</f>
        <v>0</v>
      </c>
    </row>
    <row r="429" spans="1:3" x14ac:dyDescent="0.25">
      <c r="A429" s="29">
        <f>'Hold (protokol)'!B439</f>
        <v>0</v>
      </c>
      <c r="B429" s="29">
        <f>'Hold (protokol)'!C439</f>
        <v>0</v>
      </c>
      <c r="C429">
        <f>COUNTIF('Hold (protokol)'!D439:H439,"*")</f>
        <v>0</v>
      </c>
    </row>
    <row r="430" spans="1:3" x14ac:dyDescent="0.25">
      <c r="A430" s="29">
        <f>'Hold (protokol)'!B440</f>
        <v>0</v>
      </c>
      <c r="B430" s="29">
        <f>'Hold (protokol)'!C440</f>
        <v>0</v>
      </c>
      <c r="C430">
        <f>COUNTIF('Hold (protokol)'!D440:H440,"*")</f>
        <v>0</v>
      </c>
    </row>
    <row r="431" spans="1:3" x14ac:dyDescent="0.25">
      <c r="A431" s="29">
        <f>'Hold (protokol)'!B441</f>
        <v>0</v>
      </c>
      <c r="B431" s="29">
        <f>'Hold (protokol)'!C441</f>
        <v>0</v>
      </c>
      <c r="C431">
        <f>COUNTIF('Hold (protokol)'!D441:H441,"*")</f>
        <v>0</v>
      </c>
    </row>
    <row r="432" spans="1:3" x14ac:dyDescent="0.25">
      <c r="A432" s="29">
        <f>'Hold (protokol)'!B442</f>
        <v>0</v>
      </c>
      <c r="B432" s="29">
        <f>'Hold (protokol)'!C442</f>
        <v>0</v>
      </c>
      <c r="C432">
        <f>COUNTIF('Hold (protokol)'!D442:H442,"*")</f>
        <v>0</v>
      </c>
    </row>
    <row r="433" spans="1:3" x14ac:dyDescent="0.25">
      <c r="A433" s="29">
        <f>'Hold (protokol)'!B443</f>
        <v>0</v>
      </c>
      <c r="B433" s="29">
        <f>'Hold (protokol)'!C443</f>
        <v>0</v>
      </c>
      <c r="C433">
        <f>COUNTIF('Hold (protokol)'!D443:H443,"*")</f>
        <v>0</v>
      </c>
    </row>
    <row r="434" spans="1:3" x14ac:dyDescent="0.25">
      <c r="A434" s="29">
        <f>'Hold (protokol)'!B444</f>
        <v>0</v>
      </c>
      <c r="B434" s="29">
        <f>'Hold (protokol)'!C444</f>
        <v>0</v>
      </c>
      <c r="C434">
        <f>COUNTIF('Hold (protokol)'!D444:H444,"*")</f>
        <v>0</v>
      </c>
    </row>
    <row r="435" spans="1:3" x14ac:dyDescent="0.25">
      <c r="A435" s="29">
        <f>'Hold (protokol)'!B445</f>
        <v>0</v>
      </c>
      <c r="B435" s="29">
        <f>'Hold (protokol)'!C445</f>
        <v>0</v>
      </c>
      <c r="C435">
        <f>COUNTIF('Hold (protokol)'!D445:H445,"*")</f>
        <v>0</v>
      </c>
    </row>
    <row r="436" spans="1:3" x14ac:dyDescent="0.25">
      <c r="A436" s="29">
        <f>'Hold (protokol)'!B446</f>
        <v>0</v>
      </c>
      <c r="B436" s="29">
        <f>'Hold (protokol)'!C446</f>
        <v>0</v>
      </c>
      <c r="C436">
        <f>COUNTIF('Hold (protokol)'!D446:H446,"*")</f>
        <v>0</v>
      </c>
    </row>
    <row r="437" spans="1:3" x14ac:dyDescent="0.25">
      <c r="A437" s="29">
        <f>'Hold (protokol)'!B447</f>
        <v>0</v>
      </c>
      <c r="B437" s="29">
        <f>'Hold (protokol)'!C447</f>
        <v>0</v>
      </c>
      <c r="C437">
        <f>COUNTIF('Hold (protokol)'!D447:H447,"*")</f>
        <v>0</v>
      </c>
    </row>
    <row r="438" spans="1:3" x14ac:dyDescent="0.25">
      <c r="A438" s="29">
        <f>'Hold (protokol)'!B448</f>
        <v>0</v>
      </c>
      <c r="B438" s="29">
        <f>'Hold (protokol)'!C448</f>
        <v>0</v>
      </c>
      <c r="C438">
        <f>COUNTIF('Hold (protokol)'!D448:H448,"*")</f>
        <v>0</v>
      </c>
    </row>
    <row r="439" spans="1:3" x14ac:dyDescent="0.25">
      <c r="A439" s="29">
        <f>'Hold (protokol)'!B449</f>
        <v>0</v>
      </c>
      <c r="B439" s="29">
        <f>'Hold (protokol)'!C449</f>
        <v>0</v>
      </c>
      <c r="C439">
        <f>COUNTIF('Hold (protokol)'!D449:H449,"*")</f>
        <v>0</v>
      </c>
    </row>
    <row r="440" spans="1:3" x14ac:dyDescent="0.25">
      <c r="A440" s="29">
        <f>'Hold (protokol)'!B450</f>
        <v>0</v>
      </c>
      <c r="B440" s="29">
        <f>'Hold (protokol)'!C450</f>
        <v>0</v>
      </c>
      <c r="C440">
        <f>COUNTIF('Hold (protokol)'!D450:H450,"*")</f>
        <v>0</v>
      </c>
    </row>
    <row r="441" spans="1:3" x14ac:dyDescent="0.25">
      <c r="A441" s="29">
        <f>'Hold (protokol)'!B451</f>
        <v>0</v>
      </c>
      <c r="B441" s="29">
        <f>'Hold (protokol)'!C451</f>
        <v>0</v>
      </c>
      <c r="C441">
        <f>COUNTIF('Hold (protokol)'!D451:H451,"*")</f>
        <v>0</v>
      </c>
    </row>
    <row r="442" spans="1:3" x14ac:dyDescent="0.25">
      <c r="A442" s="29">
        <f>'Hold (protokol)'!B452</f>
        <v>0</v>
      </c>
      <c r="B442" s="29">
        <f>'Hold (protokol)'!C452</f>
        <v>0</v>
      </c>
      <c r="C442">
        <f>COUNTIF('Hold (protokol)'!D452:H452,"*")</f>
        <v>0</v>
      </c>
    </row>
    <row r="443" spans="1:3" x14ac:dyDescent="0.25">
      <c r="A443" s="29">
        <f>'Hold (protokol)'!B453</f>
        <v>0</v>
      </c>
      <c r="B443" s="29">
        <f>'Hold (protokol)'!C453</f>
        <v>0</v>
      </c>
      <c r="C443">
        <f>COUNTIF('Hold (protokol)'!D453:H453,"*")</f>
        <v>0</v>
      </c>
    </row>
    <row r="444" spans="1:3" x14ac:dyDescent="0.25">
      <c r="A444" s="29">
        <f>'Hold (protokol)'!B454</f>
        <v>0</v>
      </c>
      <c r="B444" s="29">
        <f>'Hold (protokol)'!C454</f>
        <v>0</v>
      </c>
      <c r="C444">
        <f>COUNTIF('Hold (protokol)'!D454:H454,"*")</f>
        <v>0</v>
      </c>
    </row>
    <row r="445" spans="1:3" x14ac:dyDescent="0.25">
      <c r="A445" s="29">
        <f>'Hold (protokol)'!B455</f>
        <v>0</v>
      </c>
      <c r="B445" s="29">
        <f>'Hold (protokol)'!C455</f>
        <v>0</v>
      </c>
      <c r="C445">
        <f>COUNTIF('Hold (protokol)'!D455:H455,"*")</f>
        <v>0</v>
      </c>
    </row>
    <row r="446" spans="1:3" x14ac:dyDescent="0.25">
      <c r="A446" s="29">
        <f>'Hold (protokol)'!B456</f>
        <v>0</v>
      </c>
      <c r="B446" s="29">
        <f>'Hold (protokol)'!C456</f>
        <v>0</v>
      </c>
      <c r="C446">
        <f>COUNTIF('Hold (protokol)'!D456:H456,"*")</f>
        <v>0</v>
      </c>
    </row>
    <row r="447" spans="1:3" x14ac:dyDescent="0.25">
      <c r="A447" s="29">
        <f>'Hold (protokol)'!B457</f>
        <v>0</v>
      </c>
      <c r="B447" s="29">
        <f>'Hold (protokol)'!C457</f>
        <v>0</v>
      </c>
      <c r="C447">
        <f>COUNTIF('Hold (protokol)'!D457:H457,"*")</f>
        <v>0</v>
      </c>
    </row>
    <row r="448" spans="1:3" x14ac:dyDescent="0.25">
      <c r="A448" s="29">
        <f>'Hold (protokol)'!B458</f>
        <v>0</v>
      </c>
      <c r="B448" s="29">
        <f>'Hold (protokol)'!C458</f>
        <v>0</v>
      </c>
      <c r="C448">
        <f>COUNTIF('Hold (protokol)'!D458:H458,"*")</f>
        <v>0</v>
      </c>
    </row>
    <row r="449" spans="1:3" x14ac:dyDescent="0.25">
      <c r="A449" s="29">
        <f>'Hold (protokol)'!B459</f>
        <v>0</v>
      </c>
      <c r="B449" s="29">
        <f>'Hold (protokol)'!C459</f>
        <v>0</v>
      </c>
      <c r="C449">
        <f>COUNTIF('Hold (protokol)'!D459:H459,"*")</f>
        <v>0</v>
      </c>
    </row>
    <row r="450" spans="1:3" x14ac:dyDescent="0.25">
      <c r="A450" s="29">
        <f>'Hold (protokol)'!B460</f>
        <v>0</v>
      </c>
      <c r="B450" s="29">
        <f>'Hold (protokol)'!C460</f>
        <v>0</v>
      </c>
      <c r="C450">
        <f>COUNTIF('Hold (protokol)'!D460:H460,"*")</f>
        <v>0</v>
      </c>
    </row>
    <row r="451" spans="1:3" x14ac:dyDescent="0.25">
      <c r="A451" s="29">
        <f>'Hold (protokol)'!B461</f>
        <v>0</v>
      </c>
      <c r="B451" s="29">
        <f>'Hold (protokol)'!C461</f>
        <v>0</v>
      </c>
      <c r="C451">
        <f>COUNTIF('Hold (protokol)'!D461:H461,"*")</f>
        <v>0</v>
      </c>
    </row>
    <row r="452" spans="1:3" x14ac:dyDescent="0.25">
      <c r="A452" s="29">
        <f>'Hold (protokol)'!B462</f>
        <v>0</v>
      </c>
      <c r="B452" s="29">
        <f>'Hold (protokol)'!C462</f>
        <v>0</v>
      </c>
      <c r="C452">
        <f>COUNTIF('Hold (protokol)'!D462:H462,"*")</f>
        <v>0</v>
      </c>
    </row>
    <row r="453" spans="1:3" x14ac:dyDescent="0.25">
      <c r="A453" s="29">
        <f>'Hold (protokol)'!B463</f>
        <v>0</v>
      </c>
      <c r="B453" s="29">
        <f>'Hold (protokol)'!C463</f>
        <v>0</v>
      </c>
      <c r="C453">
        <f>COUNTIF('Hold (protokol)'!D463:H463,"*")</f>
        <v>0</v>
      </c>
    </row>
    <row r="454" spans="1:3" x14ac:dyDescent="0.25">
      <c r="A454" s="29">
        <f>'Hold (protokol)'!B464</f>
        <v>0</v>
      </c>
      <c r="B454" s="29">
        <f>'Hold (protokol)'!C464</f>
        <v>0</v>
      </c>
      <c r="C454">
        <f>COUNTIF('Hold (protokol)'!D464:H464,"*")</f>
        <v>0</v>
      </c>
    </row>
    <row r="455" spans="1:3" x14ac:dyDescent="0.25">
      <c r="A455" s="29">
        <f>'Hold (protokol)'!B465</f>
        <v>0</v>
      </c>
      <c r="B455" s="29">
        <f>'Hold (protokol)'!C465</f>
        <v>0</v>
      </c>
      <c r="C455">
        <f>COUNTIF('Hold (protokol)'!D465:H465,"*")</f>
        <v>0</v>
      </c>
    </row>
    <row r="456" spans="1:3" x14ac:dyDescent="0.25">
      <c r="A456" s="29">
        <f>'Hold (protokol)'!B466</f>
        <v>0</v>
      </c>
      <c r="B456" s="29">
        <f>'Hold (protokol)'!C466</f>
        <v>0</v>
      </c>
      <c r="C456">
        <f>COUNTIF('Hold (protokol)'!D466:H466,"*")</f>
        <v>0</v>
      </c>
    </row>
    <row r="457" spans="1:3" x14ac:dyDescent="0.25">
      <c r="A457" s="29">
        <f>'Hold (protokol)'!B467</f>
        <v>0</v>
      </c>
      <c r="B457" s="29">
        <f>'Hold (protokol)'!C467</f>
        <v>0</v>
      </c>
      <c r="C457">
        <f>COUNTIF('Hold (protokol)'!D467:H467,"*")</f>
        <v>0</v>
      </c>
    </row>
    <row r="458" spans="1:3" x14ac:dyDescent="0.25">
      <c r="A458" s="29">
        <f>'Hold (protokol)'!B468</f>
        <v>0</v>
      </c>
      <c r="B458" s="29">
        <f>'Hold (protokol)'!C468</f>
        <v>0</v>
      </c>
      <c r="C458">
        <f>COUNTIF('Hold (protokol)'!D468:H468,"*")</f>
        <v>0</v>
      </c>
    </row>
    <row r="459" spans="1:3" x14ac:dyDescent="0.25">
      <c r="A459" s="29">
        <f>'Hold (protokol)'!B469</f>
        <v>0</v>
      </c>
      <c r="B459" s="29">
        <f>'Hold (protokol)'!C469</f>
        <v>0</v>
      </c>
      <c r="C459">
        <f>COUNTIF('Hold (protokol)'!D469:H469,"*")</f>
        <v>0</v>
      </c>
    </row>
    <row r="460" spans="1:3" x14ac:dyDescent="0.25">
      <c r="A460" s="29">
        <f>'Hold (protokol)'!B470</f>
        <v>0</v>
      </c>
      <c r="B460" s="29">
        <f>'Hold (protokol)'!C470</f>
        <v>0</v>
      </c>
      <c r="C460">
        <f>COUNTIF('Hold (protokol)'!D470:H470,"*")</f>
        <v>0</v>
      </c>
    </row>
    <row r="461" spans="1:3" x14ac:dyDescent="0.25">
      <c r="A461" s="29">
        <f>'Hold (protokol)'!B471</f>
        <v>0</v>
      </c>
      <c r="B461" s="29">
        <f>'Hold (protokol)'!C471</f>
        <v>0</v>
      </c>
      <c r="C461">
        <f>COUNTIF('Hold (protokol)'!D471:H471,"*")</f>
        <v>0</v>
      </c>
    </row>
    <row r="462" spans="1:3" x14ac:dyDescent="0.25">
      <c r="A462" s="29">
        <f>'Hold (protokol)'!B472</f>
        <v>0</v>
      </c>
      <c r="B462" s="29">
        <f>'Hold (protokol)'!C472</f>
        <v>0</v>
      </c>
      <c r="C462">
        <f>COUNTIF('Hold (protokol)'!D472:H472,"*")</f>
        <v>0</v>
      </c>
    </row>
    <row r="463" spans="1:3" x14ac:dyDescent="0.25">
      <c r="A463" s="29">
        <f>'Hold (protokol)'!B473</f>
        <v>0</v>
      </c>
      <c r="B463" s="29">
        <f>'Hold (protokol)'!C473</f>
        <v>0</v>
      </c>
      <c r="C463">
        <f>COUNTIF('Hold (protokol)'!D473:H473,"*")</f>
        <v>0</v>
      </c>
    </row>
    <row r="464" spans="1:3" x14ac:dyDescent="0.25">
      <c r="A464" s="29">
        <f>'Hold (protokol)'!B474</f>
        <v>0</v>
      </c>
      <c r="B464" s="29">
        <f>'Hold (protokol)'!C474</f>
        <v>0</v>
      </c>
      <c r="C464">
        <f>COUNTIF('Hold (protokol)'!D474:H474,"*")</f>
        <v>0</v>
      </c>
    </row>
    <row r="465" spans="1:3" x14ac:dyDescent="0.25">
      <c r="A465" s="29">
        <f>'Hold (protokol)'!B475</f>
        <v>0</v>
      </c>
      <c r="B465" s="29">
        <f>'Hold (protokol)'!C475</f>
        <v>0</v>
      </c>
      <c r="C465">
        <f>COUNTIF('Hold (protokol)'!D475:H475,"*")</f>
        <v>0</v>
      </c>
    </row>
    <row r="466" spans="1:3" x14ac:dyDescent="0.25">
      <c r="A466" s="29">
        <f>'Hold (protokol)'!B476</f>
        <v>0</v>
      </c>
      <c r="B466" s="29">
        <f>'Hold (protokol)'!C476</f>
        <v>0</v>
      </c>
      <c r="C466">
        <f>COUNTIF('Hold (protokol)'!D476:H476,"*")</f>
        <v>0</v>
      </c>
    </row>
    <row r="467" spans="1:3" x14ac:dyDescent="0.25">
      <c r="A467" s="29">
        <f>'Hold (protokol)'!B477</f>
        <v>0</v>
      </c>
      <c r="B467" s="29">
        <f>'Hold (protokol)'!C477</f>
        <v>0</v>
      </c>
      <c r="C467">
        <f>COUNTIF('Hold (protokol)'!D477:H477,"*")</f>
        <v>0</v>
      </c>
    </row>
    <row r="468" spans="1:3" x14ac:dyDescent="0.25">
      <c r="A468" s="29">
        <f>'Hold (protokol)'!B478</f>
        <v>0</v>
      </c>
      <c r="B468" s="29">
        <f>'Hold (protokol)'!C478</f>
        <v>0</v>
      </c>
      <c r="C468">
        <f>COUNTIF('Hold (protokol)'!D478:H478,"*")</f>
        <v>0</v>
      </c>
    </row>
    <row r="469" spans="1:3" x14ac:dyDescent="0.25">
      <c r="A469" s="29">
        <f>'Hold (protokol)'!B479</f>
        <v>0</v>
      </c>
      <c r="B469" s="29">
        <f>'Hold (protokol)'!C479</f>
        <v>0</v>
      </c>
      <c r="C469">
        <f>COUNTIF('Hold (protokol)'!D479:H479,"*")</f>
        <v>0</v>
      </c>
    </row>
    <row r="470" spans="1:3" x14ac:dyDescent="0.25">
      <c r="A470" s="29">
        <f>'Hold (protokol)'!B480</f>
        <v>0</v>
      </c>
      <c r="B470" s="29">
        <f>'Hold (protokol)'!C480</f>
        <v>0</v>
      </c>
      <c r="C470">
        <f>COUNTIF('Hold (protokol)'!D480:H480,"*")</f>
        <v>0</v>
      </c>
    </row>
    <row r="471" spans="1:3" x14ac:dyDescent="0.25">
      <c r="A471" s="29">
        <f>'Hold (protokol)'!B481</f>
        <v>0</v>
      </c>
      <c r="B471" s="29">
        <f>'Hold (protokol)'!C481</f>
        <v>0</v>
      </c>
      <c r="C471">
        <f>COUNTIF('Hold (protokol)'!D481:H481,"*")</f>
        <v>0</v>
      </c>
    </row>
    <row r="472" spans="1:3" x14ac:dyDescent="0.25">
      <c r="A472" s="29">
        <f>'Hold (protokol)'!B482</f>
        <v>0</v>
      </c>
      <c r="B472" s="29">
        <f>'Hold (protokol)'!C482</f>
        <v>0</v>
      </c>
      <c r="C472">
        <f>COUNTIF('Hold (protokol)'!D482:H482,"*")</f>
        <v>0</v>
      </c>
    </row>
    <row r="473" spans="1:3" x14ac:dyDescent="0.25">
      <c r="A473" s="29">
        <f>'Hold (protokol)'!B483</f>
        <v>0</v>
      </c>
      <c r="B473" s="29">
        <f>'Hold (protokol)'!C483</f>
        <v>0</v>
      </c>
      <c r="C473">
        <f>COUNTIF('Hold (protokol)'!D483:H483,"*")</f>
        <v>0</v>
      </c>
    </row>
    <row r="474" spans="1:3" x14ac:dyDescent="0.25">
      <c r="A474" s="29">
        <f>'Hold (protokol)'!B484</f>
        <v>0</v>
      </c>
      <c r="B474" s="29">
        <f>'Hold (protokol)'!C484</f>
        <v>0</v>
      </c>
      <c r="C474">
        <f>COUNTIF('Hold (protokol)'!D484:H484,"*")</f>
        <v>0</v>
      </c>
    </row>
    <row r="475" spans="1:3" x14ac:dyDescent="0.25">
      <c r="A475" s="29">
        <f>'Hold (protokol)'!B485</f>
        <v>0</v>
      </c>
      <c r="B475" s="29">
        <f>'Hold (protokol)'!C485</f>
        <v>0</v>
      </c>
      <c r="C475">
        <f>COUNTIF('Hold (protokol)'!D485:H485,"*")</f>
        <v>0</v>
      </c>
    </row>
    <row r="476" spans="1:3" x14ac:dyDescent="0.25">
      <c r="A476" s="29">
        <f>'Hold (protokol)'!B486</f>
        <v>0</v>
      </c>
      <c r="B476" s="29">
        <f>'Hold (protokol)'!C486</f>
        <v>0</v>
      </c>
      <c r="C476">
        <f>COUNTIF('Hold (protokol)'!D486:H486,"*")</f>
        <v>0</v>
      </c>
    </row>
    <row r="477" spans="1:3" x14ac:dyDescent="0.25">
      <c r="A477" s="29">
        <f>'Hold (protokol)'!B487</f>
        <v>0</v>
      </c>
      <c r="B477" s="29">
        <f>'Hold (protokol)'!C487</f>
        <v>0</v>
      </c>
      <c r="C477">
        <f>COUNTIF('Hold (protokol)'!D487:H487,"*")</f>
        <v>0</v>
      </c>
    </row>
    <row r="478" spans="1:3" x14ac:dyDescent="0.25">
      <c r="A478" s="29">
        <f>'Hold (protokol)'!B488</f>
        <v>0</v>
      </c>
      <c r="B478" s="29">
        <f>'Hold (protokol)'!C488</f>
        <v>0</v>
      </c>
      <c r="C478">
        <f>COUNTIF('Hold (protokol)'!D488:H488,"*")</f>
        <v>0</v>
      </c>
    </row>
    <row r="479" spans="1:3" x14ac:dyDescent="0.25">
      <c r="A479" s="29">
        <f>'Hold (protokol)'!B489</f>
        <v>0</v>
      </c>
      <c r="B479" s="29">
        <f>'Hold (protokol)'!C489</f>
        <v>0</v>
      </c>
      <c r="C479">
        <f>COUNTIF('Hold (protokol)'!D489:H489,"*")</f>
        <v>0</v>
      </c>
    </row>
    <row r="480" spans="1:3" x14ac:dyDescent="0.25">
      <c r="A480" s="29">
        <f>'Hold (protokol)'!B490</f>
        <v>0</v>
      </c>
      <c r="B480" s="29">
        <f>'Hold (protokol)'!C490</f>
        <v>0</v>
      </c>
      <c r="C480">
        <f>COUNTIF('Hold (protokol)'!D490:H490,"*")</f>
        <v>0</v>
      </c>
    </row>
    <row r="481" spans="1:3" x14ac:dyDescent="0.25">
      <c r="A481" s="29">
        <f>'Hold (protokol)'!B491</f>
        <v>0</v>
      </c>
      <c r="B481" s="29">
        <f>'Hold (protokol)'!C491</f>
        <v>0</v>
      </c>
      <c r="C481">
        <f>COUNTIF('Hold (protokol)'!D491:H491,"*")</f>
        <v>0</v>
      </c>
    </row>
    <row r="482" spans="1:3" x14ac:dyDescent="0.25">
      <c r="A482" s="29">
        <f>'Hold (protokol)'!B492</f>
        <v>0</v>
      </c>
      <c r="B482" s="29">
        <f>'Hold (protokol)'!C492</f>
        <v>0</v>
      </c>
      <c r="C482">
        <f>COUNTIF('Hold (protokol)'!D492:H492,"*")</f>
        <v>0</v>
      </c>
    </row>
    <row r="483" spans="1:3" x14ac:dyDescent="0.25">
      <c r="A483" s="29">
        <f>'Hold (protokol)'!B493</f>
        <v>0</v>
      </c>
      <c r="B483" s="29">
        <f>'Hold (protokol)'!C493</f>
        <v>0</v>
      </c>
      <c r="C483">
        <f>COUNTIF('Hold (protokol)'!D493:H493,"*")</f>
        <v>0</v>
      </c>
    </row>
    <row r="484" spans="1:3" x14ac:dyDescent="0.25">
      <c r="A484" s="29">
        <f>'Hold (protokol)'!B494</f>
        <v>0</v>
      </c>
      <c r="B484" s="29">
        <f>'Hold (protokol)'!C494</f>
        <v>0</v>
      </c>
      <c r="C484">
        <f>COUNTIF('Hold (protokol)'!D494:H494,"*")</f>
        <v>0</v>
      </c>
    </row>
    <row r="485" spans="1:3" x14ac:dyDescent="0.25">
      <c r="A485" s="29">
        <f>'Hold (protokol)'!B495</f>
        <v>0</v>
      </c>
      <c r="B485" s="29">
        <f>'Hold (protokol)'!C495</f>
        <v>0</v>
      </c>
      <c r="C485">
        <f>COUNTIF('Hold (protokol)'!D495:H495,"*")</f>
        <v>0</v>
      </c>
    </row>
    <row r="486" spans="1:3" x14ac:dyDescent="0.25">
      <c r="A486" s="29">
        <f>'Hold (protokol)'!B496</f>
        <v>0</v>
      </c>
      <c r="B486" s="29">
        <f>'Hold (protokol)'!C496</f>
        <v>0</v>
      </c>
      <c r="C486">
        <f>COUNTIF('Hold (protokol)'!D496:H496,"*")</f>
        <v>0</v>
      </c>
    </row>
    <row r="487" spans="1:3" x14ac:dyDescent="0.25">
      <c r="A487" s="29">
        <f>'Hold (protokol)'!B497</f>
        <v>0</v>
      </c>
      <c r="B487" s="29">
        <f>'Hold (protokol)'!C497</f>
        <v>0</v>
      </c>
      <c r="C487">
        <f>COUNTIF('Hold (protokol)'!D497:H497,"*")</f>
        <v>0</v>
      </c>
    </row>
    <row r="488" spans="1:3" x14ac:dyDescent="0.25">
      <c r="A488" s="29">
        <f>'Hold (protokol)'!B498</f>
        <v>0</v>
      </c>
      <c r="B488" s="29">
        <f>'Hold (protokol)'!C498</f>
        <v>0</v>
      </c>
      <c r="C488">
        <f>COUNTIF('Hold (protokol)'!D498:H498,"*")</f>
        <v>0</v>
      </c>
    </row>
    <row r="489" spans="1:3" x14ac:dyDescent="0.25">
      <c r="A489" s="29">
        <f>'Hold (protokol)'!B499</f>
        <v>0</v>
      </c>
      <c r="B489" s="29">
        <f>'Hold (protokol)'!C499</f>
        <v>0</v>
      </c>
      <c r="C489">
        <f>COUNTIF('Hold (protokol)'!D499:H499,"*")</f>
        <v>0</v>
      </c>
    </row>
    <row r="490" spans="1:3" x14ac:dyDescent="0.25">
      <c r="A490" s="29">
        <f>'Hold (protokol)'!B500</f>
        <v>0</v>
      </c>
      <c r="B490" s="29">
        <f>'Hold (protokol)'!C500</f>
        <v>0</v>
      </c>
      <c r="C490">
        <f>COUNTIF('Hold (protokol)'!D500:H500,"*")</f>
        <v>0</v>
      </c>
    </row>
    <row r="491" spans="1:3" x14ac:dyDescent="0.25">
      <c r="A491" s="29">
        <f>'Hold (protokol)'!B501</f>
        <v>0</v>
      </c>
      <c r="B491" s="29">
        <f>'Hold (protokol)'!C501</f>
        <v>0</v>
      </c>
      <c r="C491">
        <f>COUNTIF('Hold (protokol)'!D501:H501,"*")</f>
        <v>0</v>
      </c>
    </row>
    <row r="492" spans="1:3" x14ac:dyDescent="0.25">
      <c r="A492" s="29">
        <f>'Hold (protokol)'!B502</f>
        <v>0</v>
      </c>
      <c r="B492" s="29">
        <f>'Hold (protokol)'!C502</f>
        <v>0</v>
      </c>
      <c r="C492">
        <f>COUNTIF('Hold (protokol)'!D502:H502,"*")</f>
        <v>0</v>
      </c>
    </row>
    <row r="493" spans="1:3" x14ac:dyDescent="0.25">
      <c r="A493" s="29">
        <f>'Hold (protokol)'!B503</f>
        <v>0</v>
      </c>
      <c r="B493" s="29">
        <f>'Hold (protokol)'!C503</f>
        <v>0</v>
      </c>
      <c r="C493">
        <f>COUNTIF('Hold (protokol)'!D503:H503,"*")</f>
        <v>0</v>
      </c>
    </row>
    <row r="494" spans="1:3" x14ac:dyDescent="0.25">
      <c r="A494" s="29">
        <f>'Hold (protokol)'!B504</f>
        <v>0</v>
      </c>
      <c r="B494" s="29">
        <f>'Hold (protokol)'!C504</f>
        <v>0</v>
      </c>
      <c r="C494">
        <f>COUNTIF('Hold (protokol)'!D504:H504,"*")</f>
        <v>0</v>
      </c>
    </row>
    <row r="495" spans="1:3" x14ac:dyDescent="0.25">
      <c r="A495" s="29">
        <f>'Hold (protokol)'!B505</f>
        <v>0</v>
      </c>
      <c r="B495" s="29">
        <f>'Hold (protokol)'!C505</f>
        <v>0</v>
      </c>
      <c r="C495">
        <f>COUNTIF('Hold (protokol)'!D505:H505,"*")</f>
        <v>0</v>
      </c>
    </row>
    <row r="496" spans="1:3" x14ac:dyDescent="0.25">
      <c r="A496" s="29">
        <f>'Hold (protokol)'!B506</f>
        <v>0</v>
      </c>
      <c r="B496" s="29">
        <f>'Hold (protokol)'!C506</f>
        <v>0</v>
      </c>
      <c r="C496">
        <f>COUNTIF('Hold (protokol)'!D506:H506,"*")</f>
        <v>0</v>
      </c>
    </row>
    <row r="497" spans="1:3" x14ac:dyDescent="0.25">
      <c r="A497" s="29">
        <f>'Hold (protokol)'!B507</f>
        <v>0</v>
      </c>
      <c r="B497" s="29">
        <f>'Hold (protokol)'!C507</f>
        <v>0</v>
      </c>
      <c r="C497">
        <f>COUNTIF('Hold (protokol)'!D507:H507,"*")</f>
        <v>0</v>
      </c>
    </row>
    <row r="498" spans="1:3" x14ac:dyDescent="0.25">
      <c r="A498" s="29">
        <f>'Hold (protokol)'!B508</f>
        <v>0</v>
      </c>
      <c r="B498" s="29">
        <f>'Hold (protokol)'!C508</f>
        <v>0</v>
      </c>
      <c r="C498">
        <f>COUNTIF('Hold (protokol)'!D508:H508,"*")</f>
        <v>0</v>
      </c>
    </row>
    <row r="499" spans="1:3" x14ac:dyDescent="0.25">
      <c r="A499" s="29">
        <f>'Hold (protokol)'!B509</f>
        <v>0</v>
      </c>
      <c r="B499" s="29">
        <f>'Hold (protokol)'!C509</f>
        <v>0</v>
      </c>
      <c r="C499">
        <f>COUNTIF('Hold (protokol)'!D509:H509,"*")</f>
        <v>0</v>
      </c>
    </row>
    <row r="500" spans="1:3" x14ac:dyDescent="0.25">
      <c r="A500" s="29">
        <f>'Hold (protokol)'!B510</f>
        <v>0</v>
      </c>
      <c r="B500" s="29">
        <f>'Hold (protokol)'!C510</f>
        <v>0</v>
      </c>
      <c r="C500">
        <f>COUNTIF('Hold (protokol)'!D510:H510,"*")</f>
        <v>0</v>
      </c>
    </row>
    <row r="501" spans="1:3" x14ac:dyDescent="0.25">
      <c r="A501" s="29">
        <f>'Hold (protokol)'!B511</f>
        <v>0</v>
      </c>
      <c r="B501" s="29">
        <f>'Hold (protokol)'!C511</f>
        <v>0</v>
      </c>
      <c r="C501">
        <f>COUNTIF('Hold (protokol)'!D511:H511,"*")</f>
        <v>0</v>
      </c>
    </row>
    <row r="502" spans="1:3" x14ac:dyDescent="0.25">
      <c r="A502" s="29">
        <f>'Hold (protokol)'!B512</f>
        <v>0</v>
      </c>
      <c r="B502" s="29">
        <f>'Hold (protokol)'!C512</f>
        <v>0</v>
      </c>
      <c r="C502">
        <f>COUNTIF('Hold (protokol)'!D512:H512,"*")</f>
        <v>0</v>
      </c>
    </row>
    <row r="503" spans="1:3" x14ac:dyDescent="0.25">
      <c r="A503" s="29">
        <f>'Hold (protokol)'!B513</f>
        <v>0</v>
      </c>
      <c r="B503" s="29">
        <f>'Hold (protokol)'!C513</f>
        <v>0</v>
      </c>
      <c r="C503">
        <f>COUNTIF('Hold (protokol)'!D513:H513,"*")</f>
        <v>0</v>
      </c>
    </row>
    <row r="504" spans="1:3" x14ac:dyDescent="0.25">
      <c r="A504" s="29">
        <f>'Hold (protokol)'!B514</f>
        <v>0</v>
      </c>
      <c r="B504" s="29">
        <f>'Hold (protokol)'!C514</f>
        <v>0</v>
      </c>
      <c r="C504">
        <f>COUNTIF('Hold (protokol)'!D514:H514,"*")</f>
        <v>0</v>
      </c>
    </row>
    <row r="505" spans="1:3" x14ac:dyDescent="0.25">
      <c r="A505" s="29">
        <f>'Hold (protokol)'!B515</f>
        <v>0</v>
      </c>
      <c r="B505" s="29">
        <f>'Hold (protokol)'!C515</f>
        <v>0</v>
      </c>
      <c r="C505">
        <f>COUNTIF('Hold (protokol)'!D515:H515,"*")</f>
        <v>0</v>
      </c>
    </row>
    <row r="506" spans="1:3" x14ac:dyDescent="0.25">
      <c r="A506" s="29">
        <f>'Hold (protokol)'!B516</f>
        <v>0</v>
      </c>
      <c r="B506" s="29">
        <f>'Hold (protokol)'!C516</f>
        <v>0</v>
      </c>
      <c r="C506">
        <f>COUNTIF('Hold (protokol)'!D516:H516,"*")</f>
        <v>0</v>
      </c>
    </row>
    <row r="507" spans="1:3" x14ac:dyDescent="0.25">
      <c r="A507" s="29">
        <f>'Hold (protokol)'!B517</f>
        <v>0</v>
      </c>
      <c r="B507" s="29">
        <f>'Hold (protokol)'!C517</f>
        <v>0</v>
      </c>
      <c r="C507">
        <f>COUNTIF('Hold (protokol)'!D517:H517,"*")</f>
        <v>0</v>
      </c>
    </row>
    <row r="508" spans="1:3" x14ac:dyDescent="0.25">
      <c r="A508" s="29">
        <f>'Hold (protokol)'!B518</f>
        <v>0</v>
      </c>
      <c r="B508" s="29">
        <f>'Hold (protokol)'!C518</f>
        <v>0</v>
      </c>
      <c r="C508">
        <f>COUNTIF('Hold (protokol)'!D518:H518,"*")</f>
        <v>0</v>
      </c>
    </row>
    <row r="509" spans="1:3" x14ac:dyDescent="0.25">
      <c r="A509" s="29">
        <f>'Hold (protokol)'!B519</f>
        <v>0</v>
      </c>
      <c r="B509" s="29">
        <f>'Hold (protokol)'!C519</f>
        <v>0</v>
      </c>
      <c r="C509">
        <f>COUNTIF('Hold (protokol)'!D519:H519,"*")</f>
        <v>0</v>
      </c>
    </row>
    <row r="510" spans="1:3" x14ac:dyDescent="0.25">
      <c r="A510" s="29">
        <f>'Hold (protokol)'!B520</f>
        <v>0</v>
      </c>
      <c r="B510" s="29">
        <f>'Hold (protokol)'!C520</f>
        <v>0</v>
      </c>
      <c r="C510">
        <f>COUNTIF('Hold (protokol)'!D520:H520,"*")</f>
        <v>0</v>
      </c>
    </row>
    <row r="511" spans="1:3" x14ac:dyDescent="0.25">
      <c r="A511" s="29">
        <f>'Hold (protokol)'!B521</f>
        <v>0</v>
      </c>
      <c r="B511" s="29">
        <f>'Hold (protokol)'!C521</f>
        <v>0</v>
      </c>
      <c r="C511">
        <f>COUNTIF('Hold (protokol)'!D521:H521,"*")</f>
        <v>0</v>
      </c>
    </row>
    <row r="512" spans="1:3" x14ac:dyDescent="0.25">
      <c r="A512" s="29">
        <f>'Hold (protokol)'!B522</f>
        <v>0</v>
      </c>
      <c r="B512" s="29">
        <f>'Hold (protokol)'!C522</f>
        <v>0</v>
      </c>
      <c r="C512">
        <f>COUNTIF('Hold (protokol)'!D522:H522,"*")</f>
        <v>0</v>
      </c>
    </row>
    <row r="513" spans="1:3" x14ac:dyDescent="0.25">
      <c r="A513" s="29">
        <f>'Hold (protokol)'!B523</f>
        <v>0</v>
      </c>
      <c r="B513" s="29">
        <f>'Hold (protokol)'!C523</f>
        <v>0</v>
      </c>
      <c r="C513">
        <f>COUNTIF('Hold (protokol)'!D523:H523,"*")</f>
        <v>0</v>
      </c>
    </row>
    <row r="514" spans="1:3" x14ac:dyDescent="0.25">
      <c r="A514" s="29">
        <f>'Hold (protokol)'!B524</f>
        <v>0</v>
      </c>
      <c r="B514" s="29">
        <f>'Hold (protokol)'!C524</f>
        <v>0</v>
      </c>
      <c r="C514">
        <f>COUNTIF('Hold (protokol)'!D524:H524,"*")</f>
        <v>0</v>
      </c>
    </row>
    <row r="515" spans="1:3" x14ac:dyDescent="0.25">
      <c r="A515" s="29">
        <f>'Hold (protokol)'!B525</f>
        <v>0</v>
      </c>
      <c r="B515" s="29">
        <f>'Hold (protokol)'!C525</f>
        <v>0</v>
      </c>
      <c r="C515">
        <f>COUNTIF('Hold (protokol)'!D525:H525,"*")</f>
        <v>0</v>
      </c>
    </row>
    <row r="516" spans="1:3" x14ac:dyDescent="0.25">
      <c r="A516" s="29">
        <f>'Hold (protokol)'!B526</f>
        <v>0</v>
      </c>
      <c r="B516" s="29">
        <f>'Hold (protokol)'!C526</f>
        <v>0</v>
      </c>
      <c r="C516">
        <f>COUNTIF('Hold (protokol)'!D526:H526,"*")</f>
        <v>0</v>
      </c>
    </row>
    <row r="517" spans="1:3" x14ac:dyDescent="0.25">
      <c r="A517" s="29">
        <f>'Hold (protokol)'!B527</f>
        <v>0</v>
      </c>
      <c r="B517" s="29">
        <f>'Hold (protokol)'!C527</f>
        <v>0</v>
      </c>
      <c r="C517">
        <f>COUNTIF('Hold (protokol)'!D527:H527,"*")</f>
        <v>0</v>
      </c>
    </row>
    <row r="518" spans="1:3" x14ac:dyDescent="0.25">
      <c r="A518" s="29">
        <f>'Hold (protokol)'!B528</f>
        <v>0</v>
      </c>
      <c r="B518" s="29">
        <f>'Hold (protokol)'!C528</f>
        <v>0</v>
      </c>
      <c r="C518">
        <f>COUNTIF('Hold (protokol)'!D528:H528,"*")</f>
        <v>0</v>
      </c>
    </row>
    <row r="519" spans="1:3" x14ac:dyDescent="0.25">
      <c r="A519" s="29">
        <f>'Hold (protokol)'!B529</f>
        <v>0</v>
      </c>
      <c r="B519" s="29">
        <f>'Hold (protokol)'!C529</f>
        <v>0</v>
      </c>
      <c r="C519">
        <f>COUNTIF('Hold (protokol)'!D529:H529,"*")</f>
        <v>0</v>
      </c>
    </row>
    <row r="520" spans="1:3" x14ac:dyDescent="0.25">
      <c r="A520" s="29">
        <f>'Hold (protokol)'!B530</f>
        <v>0</v>
      </c>
      <c r="B520" s="29">
        <f>'Hold (protokol)'!C530</f>
        <v>0</v>
      </c>
      <c r="C520">
        <f>COUNTIF('Hold (protokol)'!D530:H530,"*")</f>
        <v>0</v>
      </c>
    </row>
    <row r="521" spans="1:3" x14ac:dyDescent="0.25">
      <c r="A521" s="29">
        <f>'Hold (protokol)'!B531</f>
        <v>0</v>
      </c>
      <c r="B521" s="29">
        <f>'Hold (protokol)'!C531</f>
        <v>0</v>
      </c>
      <c r="C521">
        <f>COUNTIF('Hold (protokol)'!D531:H531,"*")</f>
        <v>0</v>
      </c>
    </row>
    <row r="522" spans="1:3" x14ac:dyDescent="0.25">
      <c r="A522" s="29">
        <f>'Hold (protokol)'!B532</f>
        <v>0</v>
      </c>
      <c r="B522" s="29">
        <f>'Hold (protokol)'!C532</f>
        <v>0</v>
      </c>
      <c r="C522">
        <f>COUNTIF('Hold (protokol)'!D532:H532,"*")</f>
        <v>0</v>
      </c>
    </row>
    <row r="523" spans="1:3" x14ac:dyDescent="0.25">
      <c r="A523" s="29">
        <f>'Hold (protokol)'!B533</f>
        <v>0</v>
      </c>
      <c r="B523" s="29">
        <f>'Hold (protokol)'!C533</f>
        <v>0</v>
      </c>
      <c r="C523">
        <f>COUNTIF('Hold (protokol)'!D533:H533,"*")</f>
        <v>0</v>
      </c>
    </row>
    <row r="524" spans="1:3" x14ac:dyDescent="0.25">
      <c r="A524" s="29">
        <f>'Hold (protokol)'!B534</f>
        <v>0</v>
      </c>
      <c r="B524" s="29">
        <f>'Hold (protokol)'!C534</f>
        <v>0</v>
      </c>
      <c r="C524">
        <f>COUNTIF('Hold (protokol)'!D534:H534,"*")</f>
        <v>0</v>
      </c>
    </row>
    <row r="525" spans="1:3" x14ac:dyDescent="0.25">
      <c r="A525" s="29">
        <f>'Hold (protokol)'!B535</f>
        <v>0</v>
      </c>
      <c r="B525" s="29">
        <f>'Hold (protokol)'!C535</f>
        <v>0</v>
      </c>
      <c r="C525">
        <f>COUNTIF('Hold (protokol)'!D535:H535,"*")</f>
        <v>0</v>
      </c>
    </row>
    <row r="526" spans="1:3" x14ac:dyDescent="0.25">
      <c r="A526" s="29">
        <f>'Hold (protokol)'!B536</f>
        <v>0</v>
      </c>
      <c r="B526" s="29">
        <f>'Hold (protokol)'!C536</f>
        <v>0</v>
      </c>
      <c r="C526">
        <f>COUNTIF('Hold (protokol)'!D536:H536,"*")</f>
        <v>0</v>
      </c>
    </row>
    <row r="527" spans="1:3" x14ac:dyDescent="0.25">
      <c r="A527" s="29">
        <f>'Hold (protokol)'!B537</f>
        <v>0</v>
      </c>
      <c r="B527" s="29">
        <f>'Hold (protokol)'!C537</f>
        <v>0</v>
      </c>
      <c r="C527">
        <f>COUNTIF('Hold (protokol)'!D537:H537,"*")</f>
        <v>0</v>
      </c>
    </row>
    <row r="528" spans="1:3" x14ac:dyDescent="0.25">
      <c r="A528" s="29">
        <f>'Hold (protokol)'!B538</f>
        <v>0</v>
      </c>
      <c r="B528" s="29">
        <f>'Hold (protokol)'!C538</f>
        <v>0</v>
      </c>
      <c r="C528">
        <f>COUNTIF('Hold (protokol)'!D538:H538,"*")</f>
        <v>0</v>
      </c>
    </row>
    <row r="529" spans="1:3" x14ac:dyDescent="0.25">
      <c r="A529" s="29">
        <f>'Hold (protokol)'!B539</f>
        <v>0</v>
      </c>
      <c r="B529" s="29">
        <f>'Hold (protokol)'!C539</f>
        <v>0</v>
      </c>
      <c r="C529">
        <f>COUNTIF('Hold (protokol)'!D539:H539,"*")</f>
        <v>0</v>
      </c>
    </row>
    <row r="530" spans="1:3" x14ac:dyDescent="0.25">
      <c r="A530" s="29">
        <f>'Hold (protokol)'!B540</f>
        <v>0</v>
      </c>
      <c r="B530" s="29">
        <f>'Hold (protokol)'!C540</f>
        <v>0</v>
      </c>
      <c r="C530">
        <f>COUNTIF('Hold (protokol)'!D540:H540,"*")</f>
        <v>0</v>
      </c>
    </row>
    <row r="531" spans="1:3" x14ac:dyDescent="0.25">
      <c r="A531" s="29">
        <f>'Hold (protokol)'!B541</f>
        <v>0</v>
      </c>
      <c r="B531" s="29">
        <f>'Hold (protokol)'!C541</f>
        <v>0</v>
      </c>
      <c r="C531">
        <f>COUNTIF('Hold (protokol)'!D541:H541,"*")</f>
        <v>0</v>
      </c>
    </row>
    <row r="532" spans="1:3" x14ac:dyDescent="0.25">
      <c r="A532" s="29">
        <f>'Hold (protokol)'!B542</f>
        <v>0</v>
      </c>
      <c r="B532" s="29">
        <f>'Hold (protokol)'!C542</f>
        <v>0</v>
      </c>
      <c r="C532">
        <f>COUNTIF('Hold (protokol)'!D542:H542,"*")</f>
        <v>0</v>
      </c>
    </row>
    <row r="533" spans="1:3" x14ac:dyDescent="0.25">
      <c r="A533" s="29">
        <f>'Hold (protokol)'!B543</f>
        <v>0</v>
      </c>
      <c r="B533" s="29">
        <f>'Hold (protokol)'!C543</f>
        <v>0</v>
      </c>
      <c r="C533">
        <f>COUNTIF('Hold (protokol)'!D543:H543,"*")</f>
        <v>0</v>
      </c>
    </row>
    <row r="534" spans="1:3" x14ac:dyDescent="0.25">
      <c r="A534" s="29">
        <f>'Hold (protokol)'!B544</f>
        <v>0</v>
      </c>
      <c r="B534" s="29">
        <f>'Hold (protokol)'!C544</f>
        <v>0</v>
      </c>
      <c r="C534">
        <f>COUNTIF('Hold (protokol)'!D544:H544,"*")</f>
        <v>0</v>
      </c>
    </row>
    <row r="535" spans="1:3" x14ac:dyDescent="0.25">
      <c r="A535" s="29">
        <f>'Hold (protokol)'!B545</f>
        <v>0</v>
      </c>
      <c r="B535" s="29">
        <f>'Hold (protokol)'!C545</f>
        <v>0</v>
      </c>
      <c r="C535">
        <f>COUNTIF('Hold (protokol)'!D545:H545,"*")</f>
        <v>0</v>
      </c>
    </row>
    <row r="536" spans="1:3" x14ac:dyDescent="0.25">
      <c r="A536" s="29">
        <f>'Hold (protokol)'!B546</f>
        <v>0</v>
      </c>
      <c r="B536" s="29">
        <f>'Hold (protokol)'!C546</f>
        <v>0</v>
      </c>
      <c r="C536">
        <f>COUNTIF('Hold (protokol)'!D546:H546,"*")</f>
        <v>0</v>
      </c>
    </row>
    <row r="537" spans="1:3" x14ac:dyDescent="0.25">
      <c r="A537" s="29">
        <f>'Hold (protokol)'!B547</f>
        <v>0</v>
      </c>
      <c r="B537" s="29">
        <f>'Hold (protokol)'!C547</f>
        <v>0</v>
      </c>
      <c r="C537">
        <f>COUNTIF('Hold (protokol)'!D547:H547,"*")</f>
        <v>0</v>
      </c>
    </row>
    <row r="538" spans="1:3" x14ac:dyDescent="0.25">
      <c r="A538" s="29">
        <f>'Hold (protokol)'!B548</f>
        <v>0</v>
      </c>
      <c r="B538" s="29">
        <f>'Hold (protokol)'!C548</f>
        <v>0</v>
      </c>
      <c r="C538">
        <f>COUNTIF('Hold (protokol)'!D548:H548,"*")</f>
        <v>0</v>
      </c>
    </row>
    <row r="539" spans="1:3" x14ac:dyDescent="0.25">
      <c r="A539" s="29">
        <f>'Hold (protokol)'!B549</f>
        <v>0</v>
      </c>
      <c r="B539" s="29">
        <f>'Hold (protokol)'!C549</f>
        <v>0</v>
      </c>
      <c r="C539">
        <f>COUNTIF('Hold (protokol)'!D549:H549,"*")</f>
        <v>0</v>
      </c>
    </row>
    <row r="540" spans="1:3" x14ac:dyDescent="0.25">
      <c r="A540" s="29">
        <f>'Hold (protokol)'!B550</f>
        <v>0</v>
      </c>
      <c r="B540" s="29">
        <f>'Hold (protokol)'!C550</f>
        <v>0</v>
      </c>
      <c r="C540">
        <f>COUNTIF('Hold (protokol)'!D550:H550,"*")</f>
        <v>0</v>
      </c>
    </row>
    <row r="541" spans="1:3" x14ac:dyDescent="0.25">
      <c r="A541" s="29">
        <f>'Hold (protokol)'!B551</f>
        <v>0</v>
      </c>
      <c r="B541" s="29">
        <f>'Hold (protokol)'!C551</f>
        <v>0</v>
      </c>
      <c r="C541">
        <f>COUNTIF('Hold (protokol)'!D551:H551,"*")</f>
        <v>0</v>
      </c>
    </row>
    <row r="542" spans="1:3" x14ac:dyDescent="0.25">
      <c r="A542" s="29">
        <f>'Hold (protokol)'!B552</f>
        <v>0</v>
      </c>
      <c r="B542" s="29">
        <f>'Hold (protokol)'!C552</f>
        <v>0</v>
      </c>
      <c r="C542">
        <f>COUNTIF('Hold (protokol)'!D552:H552,"*")</f>
        <v>0</v>
      </c>
    </row>
    <row r="543" spans="1:3" x14ac:dyDescent="0.25">
      <c r="A543" s="29">
        <f>'Hold (protokol)'!B553</f>
        <v>0</v>
      </c>
      <c r="B543" s="29">
        <f>'Hold (protokol)'!C553</f>
        <v>0</v>
      </c>
      <c r="C543">
        <f>COUNTIF('Hold (protokol)'!D553:H553,"*")</f>
        <v>0</v>
      </c>
    </row>
    <row r="544" spans="1:3" x14ac:dyDescent="0.25">
      <c r="A544" s="29">
        <f>'Hold (protokol)'!B554</f>
        <v>0</v>
      </c>
      <c r="B544" s="29">
        <f>'Hold (protokol)'!C554</f>
        <v>0</v>
      </c>
      <c r="C544">
        <f>COUNTIF('Hold (protokol)'!D554:H554,"*")</f>
        <v>0</v>
      </c>
    </row>
    <row r="545" spans="1:3" x14ac:dyDescent="0.25">
      <c r="A545" s="29">
        <f>'Hold (protokol)'!B555</f>
        <v>0</v>
      </c>
      <c r="B545" s="29">
        <f>'Hold (protokol)'!C555</f>
        <v>0</v>
      </c>
      <c r="C545">
        <f>COUNTIF('Hold (protokol)'!D555:H555,"*")</f>
        <v>0</v>
      </c>
    </row>
    <row r="546" spans="1:3" x14ac:dyDescent="0.25">
      <c r="A546" s="29">
        <f>'Hold (protokol)'!B556</f>
        <v>0</v>
      </c>
      <c r="B546" s="29">
        <f>'Hold (protokol)'!C556</f>
        <v>0</v>
      </c>
      <c r="C546">
        <f>COUNTIF('Hold (protokol)'!D556:H556,"*")</f>
        <v>0</v>
      </c>
    </row>
    <row r="547" spans="1:3" x14ac:dyDescent="0.25">
      <c r="A547" s="29">
        <f>'Hold (protokol)'!B557</f>
        <v>0</v>
      </c>
      <c r="B547" s="29">
        <f>'Hold (protokol)'!C557</f>
        <v>0</v>
      </c>
      <c r="C547">
        <f>COUNTIF('Hold (protokol)'!D557:H557,"*")</f>
        <v>0</v>
      </c>
    </row>
    <row r="548" spans="1:3" x14ac:dyDescent="0.25">
      <c r="A548" s="29">
        <f>'Hold (protokol)'!B558</f>
        <v>0</v>
      </c>
      <c r="B548" s="29">
        <f>'Hold (protokol)'!C558</f>
        <v>0</v>
      </c>
      <c r="C548">
        <f>COUNTIF('Hold (protokol)'!D558:H558,"*")</f>
        <v>0</v>
      </c>
    </row>
    <row r="549" spans="1:3" x14ac:dyDescent="0.25">
      <c r="A549" s="29">
        <f>'Hold (protokol)'!B559</f>
        <v>0</v>
      </c>
      <c r="B549" s="29">
        <f>'Hold (protokol)'!C559</f>
        <v>0</v>
      </c>
      <c r="C549">
        <f>COUNTIF('Hold (protokol)'!D559:H559,"*")</f>
        <v>0</v>
      </c>
    </row>
    <row r="550" spans="1:3" x14ac:dyDescent="0.25">
      <c r="A550" s="29">
        <f>'Hold (protokol)'!B560</f>
        <v>0</v>
      </c>
      <c r="B550" s="29">
        <f>'Hold (protokol)'!C560</f>
        <v>0</v>
      </c>
      <c r="C550">
        <f>COUNTIF('Hold (protokol)'!D560:H560,"*")</f>
        <v>0</v>
      </c>
    </row>
    <row r="551" spans="1:3" x14ac:dyDescent="0.25">
      <c r="A551" s="29">
        <f>'Hold (protokol)'!B561</f>
        <v>0</v>
      </c>
      <c r="B551" s="29">
        <f>'Hold (protokol)'!C561</f>
        <v>0</v>
      </c>
      <c r="C551">
        <f>COUNTIF('Hold (protokol)'!D561:H561,"*")</f>
        <v>0</v>
      </c>
    </row>
    <row r="552" spans="1:3" x14ac:dyDescent="0.25">
      <c r="A552" s="29">
        <f>'Hold (protokol)'!B562</f>
        <v>0</v>
      </c>
      <c r="B552" s="29">
        <f>'Hold (protokol)'!C562</f>
        <v>0</v>
      </c>
      <c r="C552">
        <f>COUNTIF('Hold (protokol)'!D562:H562,"*")</f>
        <v>0</v>
      </c>
    </row>
    <row r="553" spans="1:3" x14ac:dyDescent="0.25">
      <c r="A553" s="29">
        <f>'Hold (protokol)'!B563</f>
        <v>0</v>
      </c>
      <c r="B553" s="29">
        <f>'Hold (protokol)'!C563</f>
        <v>0</v>
      </c>
      <c r="C553">
        <f>COUNTIF('Hold (protokol)'!D563:H563,"*")</f>
        <v>0</v>
      </c>
    </row>
    <row r="554" spans="1:3" x14ac:dyDescent="0.25">
      <c r="A554" s="29">
        <f>'Hold (protokol)'!B564</f>
        <v>0</v>
      </c>
      <c r="B554" s="29">
        <f>'Hold (protokol)'!C564</f>
        <v>0</v>
      </c>
      <c r="C554">
        <f>COUNTIF('Hold (protokol)'!D564:H564,"*")</f>
        <v>0</v>
      </c>
    </row>
    <row r="555" spans="1:3" x14ac:dyDescent="0.25">
      <c r="A555" s="29">
        <f>'Hold (protokol)'!B565</f>
        <v>0</v>
      </c>
      <c r="B555" s="29">
        <f>'Hold (protokol)'!C565</f>
        <v>0</v>
      </c>
      <c r="C555">
        <f>COUNTIF('Hold (protokol)'!D565:H565,"*")</f>
        <v>0</v>
      </c>
    </row>
    <row r="556" spans="1:3" x14ac:dyDescent="0.25">
      <c r="A556" s="29">
        <f>'Hold (protokol)'!B566</f>
        <v>0</v>
      </c>
      <c r="B556" s="29">
        <f>'Hold (protokol)'!C566</f>
        <v>0</v>
      </c>
      <c r="C556">
        <f>COUNTIF('Hold (protokol)'!D566:H566,"*")</f>
        <v>0</v>
      </c>
    </row>
    <row r="557" spans="1:3" x14ac:dyDescent="0.25">
      <c r="A557" s="29">
        <f>'Hold (protokol)'!B567</f>
        <v>0</v>
      </c>
      <c r="B557" s="29">
        <f>'Hold (protokol)'!C567</f>
        <v>0</v>
      </c>
      <c r="C557">
        <f>COUNTIF('Hold (protokol)'!D567:H567,"*")</f>
        <v>0</v>
      </c>
    </row>
    <row r="558" spans="1:3" x14ac:dyDescent="0.25">
      <c r="A558" s="29">
        <f>'Hold (protokol)'!B568</f>
        <v>0</v>
      </c>
      <c r="B558" s="29">
        <f>'Hold (protokol)'!C568</f>
        <v>0</v>
      </c>
      <c r="C558">
        <f>COUNTIF('Hold (protokol)'!D568:H568,"*")</f>
        <v>0</v>
      </c>
    </row>
    <row r="559" spans="1:3" x14ac:dyDescent="0.25">
      <c r="A559" s="29">
        <f>'Hold (protokol)'!B569</f>
        <v>0</v>
      </c>
      <c r="B559" s="29">
        <f>'Hold (protokol)'!C569</f>
        <v>0</v>
      </c>
      <c r="C559">
        <f>COUNTIF('Hold (protokol)'!D569:H569,"*")</f>
        <v>0</v>
      </c>
    </row>
    <row r="560" spans="1:3" x14ac:dyDescent="0.25">
      <c r="A560" s="29">
        <f>'Hold (protokol)'!B570</f>
        <v>0</v>
      </c>
      <c r="B560" s="29">
        <f>'Hold (protokol)'!C570</f>
        <v>0</v>
      </c>
      <c r="C560">
        <f>COUNTIF('Hold (protokol)'!D570:H570,"*")</f>
        <v>0</v>
      </c>
    </row>
    <row r="561" spans="1:3" x14ac:dyDescent="0.25">
      <c r="A561" s="29">
        <f>'Hold (protokol)'!B571</f>
        <v>0</v>
      </c>
      <c r="B561" s="29">
        <f>'Hold (protokol)'!C571</f>
        <v>0</v>
      </c>
      <c r="C561">
        <f>COUNTIF('Hold (protokol)'!D571:H571,"*")</f>
        <v>0</v>
      </c>
    </row>
    <row r="562" spans="1:3" x14ac:dyDescent="0.25">
      <c r="A562" s="29">
        <f>'Hold (protokol)'!B572</f>
        <v>0</v>
      </c>
      <c r="B562" s="29">
        <f>'Hold (protokol)'!C572</f>
        <v>0</v>
      </c>
      <c r="C562">
        <f>COUNTIF('Hold (protokol)'!D572:H572,"*")</f>
        <v>0</v>
      </c>
    </row>
    <row r="563" spans="1:3" x14ac:dyDescent="0.25">
      <c r="A563" s="29">
        <f>'Hold (protokol)'!B573</f>
        <v>0</v>
      </c>
      <c r="B563" s="29">
        <f>'Hold (protokol)'!C573</f>
        <v>0</v>
      </c>
      <c r="C563">
        <f>COUNTIF('Hold (protokol)'!D573:H573,"*")</f>
        <v>0</v>
      </c>
    </row>
    <row r="564" spans="1:3" x14ac:dyDescent="0.25">
      <c r="A564" s="29">
        <f>'Hold (protokol)'!B574</f>
        <v>0</v>
      </c>
      <c r="B564" s="29">
        <f>'Hold (protokol)'!C574</f>
        <v>0</v>
      </c>
      <c r="C564">
        <f>COUNTIF('Hold (protokol)'!D574:H574,"*")</f>
        <v>0</v>
      </c>
    </row>
    <row r="565" spans="1:3" x14ac:dyDescent="0.25">
      <c r="A565" s="29">
        <f>'Hold (protokol)'!B575</f>
        <v>0</v>
      </c>
      <c r="B565" s="29">
        <f>'Hold (protokol)'!C575</f>
        <v>0</v>
      </c>
      <c r="C565">
        <f>COUNTIF('Hold (protokol)'!D575:H575,"*")</f>
        <v>0</v>
      </c>
    </row>
    <row r="566" spans="1:3" x14ac:dyDescent="0.25">
      <c r="A566" s="29">
        <f>'Hold (protokol)'!B576</f>
        <v>0</v>
      </c>
      <c r="B566" s="29">
        <f>'Hold (protokol)'!C576</f>
        <v>0</v>
      </c>
      <c r="C566">
        <f>COUNTIF('Hold (protokol)'!D576:H576,"*")</f>
        <v>0</v>
      </c>
    </row>
    <row r="567" spans="1:3" x14ac:dyDescent="0.25">
      <c r="A567" s="29">
        <f>'Hold (protokol)'!B577</f>
        <v>0</v>
      </c>
      <c r="B567" s="29">
        <f>'Hold (protokol)'!C577</f>
        <v>0</v>
      </c>
      <c r="C567">
        <f>COUNTIF('Hold (protokol)'!D577:H577,"*")</f>
        <v>0</v>
      </c>
    </row>
    <row r="568" spans="1:3" x14ac:dyDescent="0.25">
      <c r="A568" s="29">
        <f>'Hold (protokol)'!B578</f>
        <v>0</v>
      </c>
      <c r="B568" s="29">
        <f>'Hold (protokol)'!C578</f>
        <v>0</v>
      </c>
      <c r="C568">
        <f>COUNTIF('Hold (protokol)'!D578:H578,"*")</f>
        <v>0</v>
      </c>
    </row>
    <row r="569" spans="1:3" x14ac:dyDescent="0.25">
      <c r="A569" s="29">
        <f>'Hold (protokol)'!B579</f>
        <v>0</v>
      </c>
      <c r="B569" s="29">
        <f>'Hold (protokol)'!C579</f>
        <v>0</v>
      </c>
      <c r="C569">
        <f>COUNTIF('Hold (protokol)'!D579:H579,"*")</f>
        <v>0</v>
      </c>
    </row>
    <row r="570" spans="1:3" x14ac:dyDescent="0.25">
      <c r="A570" s="29">
        <f>'Hold (protokol)'!B580</f>
        <v>0</v>
      </c>
      <c r="B570" s="29">
        <f>'Hold (protokol)'!C580</f>
        <v>0</v>
      </c>
      <c r="C570">
        <f>COUNTIF('Hold (protokol)'!D580:H580,"*")</f>
        <v>0</v>
      </c>
    </row>
    <row r="571" spans="1:3" x14ac:dyDescent="0.25">
      <c r="A571" s="29">
        <f>'Hold (protokol)'!B581</f>
        <v>0</v>
      </c>
      <c r="B571" s="29">
        <f>'Hold (protokol)'!C581</f>
        <v>0</v>
      </c>
      <c r="C571">
        <f>COUNTIF('Hold (protokol)'!D581:H581,"*")</f>
        <v>0</v>
      </c>
    </row>
    <row r="572" spans="1:3" x14ac:dyDescent="0.25">
      <c r="A572" s="29">
        <f>'Hold (protokol)'!B582</f>
        <v>0</v>
      </c>
      <c r="B572" s="29">
        <f>'Hold (protokol)'!C582</f>
        <v>0</v>
      </c>
      <c r="C572">
        <f>COUNTIF('Hold (protokol)'!D582:H582,"*")</f>
        <v>0</v>
      </c>
    </row>
    <row r="573" spans="1:3" x14ac:dyDescent="0.25">
      <c r="A573" s="29">
        <f>'Hold (protokol)'!B583</f>
        <v>0</v>
      </c>
      <c r="B573" s="29">
        <f>'Hold (protokol)'!C583</f>
        <v>0</v>
      </c>
      <c r="C573">
        <f>COUNTIF('Hold (protokol)'!D583:H583,"*")</f>
        <v>0</v>
      </c>
    </row>
    <row r="574" spans="1:3" x14ac:dyDescent="0.25">
      <c r="A574" s="29">
        <f>'Hold (protokol)'!B584</f>
        <v>0</v>
      </c>
      <c r="B574" s="29">
        <f>'Hold (protokol)'!C584</f>
        <v>0</v>
      </c>
      <c r="C574">
        <f>COUNTIF('Hold (protokol)'!D584:H584,"*")</f>
        <v>0</v>
      </c>
    </row>
    <row r="575" spans="1:3" x14ac:dyDescent="0.25">
      <c r="A575" s="29">
        <f>'Hold (protokol)'!B585</f>
        <v>0</v>
      </c>
      <c r="B575" s="29">
        <f>'Hold (protokol)'!C585</f>
        <v>0</v>
      </c>
      <c r="C575">
        <f>COUNTIF('Hold (protokol)'!D585:H585,"*")</f>
        <v>0</v>
      </c>
    </row>
    <row r="576" spans="1:3" x14ac:dyDescent="0.25">
      <c r="A576" s="29">
        <f>'Hold (protokol)'!B586</f>
        <v>0</v>
      </c>
      <c r="B576" s="29">
        <f>'Hold (protokol)'!C586</f>
        <v>0</v>
      </c>
      <c r="C576">
        <f>COUNTIF('Hold (protokol)'!D586:H586,"*")</f>
        <v>0</v>
      </c>
    </row>
    <row r="577" spans="1:3" x14ac:dyDescent="0.25">
      <c r="A577" s="29">
        <f>'Hold (protokol)'!B587</f>
        <v>0</v>
      </c>
      <c r="B577" s="29">
        <f>'Hold (protokol)'!C587</f>
        <v>0</v>
      </c>
      <c r="C577">
        <f>COUNTIF('Hold (protokol)'!D587:H587,"*")</f>
        <v>0</v>
      </c>
    </row>
    <row r="578" spans="1:3" x14ac:dyDescent="0.25">
      <c r="A578" s="29">
        <f>'Hold (protokol)'!B588</f>
        <v>0</v>
      </c>
      <c r="B578" s="29">
        <f>'Hold (protokol)'!C588</f>
        <v>0</v>
      </c>
      <c r="C578">
        <f>COUNTIF('Hold (protokol)'!D588:H588,"*")</f>
        <v>0</v>
      </c>
    </row>
    <row r="579" spans="1:3" x14ac:dyDescent="0.25">
      <c r="A579" s="29">
        <f>'Hold (protokol)'!B589</f>
        <v>0</v>
      </c>
      <c r="B579" s="29">
        <f>'Hold (protokol)'!C589</f>
        <v>0</v>
      </c>
      <c r="C579">
        <f>COUNTIF('Hold (protokol)'!D589:H589,"*")</f>
        <v>0</v>
      </c>
    </row>
    <row r="580" spans="1:3" x14ac:dyDescent="0.25">
      <c r="A580" s="29">
        <f>'Hold (protokol)'!B590</f>
        <v>0</v>
      </c>
      <c r="B580" s="29">
        <f>'Hold (protokol)'!C590</f>
        <v>0</v>
      </c>
      <c r="C580">
        <f>COUNTIF('Hold (protokol)'!D590:H590,"*")</f>
        <v>0</v>
      </c>
    </row>
    <row r="581" spans="1:3" x14ac:dyDescent="0.25">
      <c r="A581" s="29">
        <f>'Hold (protokol)'!B591</f>
        <v>0</v>
      </c>
      <c r="B581" s="29">
        <f>'Hold (protokol)'!C591</f>
        <v>0</v>
      </c>
      <c r="C581">
        <f>COUNTIF('Hold (protokol)'!D591:H591,"*")</f>
        <v>0</v>
      </c>
    </row>
    <row r="582" spans="1:3" x14ac:dyDescent="0.25">
      <c r="A582" s="29">
        <f>'Hold (protokol)'!B592</f>
        <v>0</v>
      </c>
      <c r="B582" s="29">
        <f>'Hold (protokol)'!C592</f>
        <v>0</v>
      </c>
      <c r="C582">
        <f>COUNTIF('Hold (protokol)'!D592:H592,"*")</f>
        <v>0</v>
      </c>
    </row>
    <row r="583" spans="1:3" x14ac:dyDescent="0.25">
      <c r="A583" s="29">
        <f>'Hold (protokol)'!B593</f>
        <v>0</v>
      </c>
      <c r="B583" s="29">
        <f>'Hold (protokol)'!C593</f>
        <v>0</v>
      </c>
      <c r="C583">
        <f>COUNTIF('Hold (protokol)'!D593:H593,"*")</f>
        <v>0</v>
      </c>
    </row>
    <row r="584" spans="1:3" x14ac:dyDescent="0.25">
      <c r="A584" s="29">
        <f>'Hold (protokol)'!B594</f>
        <v>0</v>
      </c>
      <c r="B584" s="29">
        <f>'Hold (protokol)'!C594</f>
        <v>0</v>
      </c>
      <c r="C584">
        <f>COUNTIF('Hold (protokol)'!D594:H594,"*")</f>
        <v>0</v>
      </c>
    </row>
    <row r="585" spans="1:3" x14ac:dyDescent="0.25">
      <c r="A585" s="29">
        <f>'Hold (protokol)'!B595</f>
        <v>0</v>
      </c>
      <c r="B585" s="29">
        <f>'Hold (protokol)'!C595</f>
        <v>0</v>
      </c>
      <c r="C585">
        <f>COUNTIF('Hold (protokol)'!D595:H595,"*")</f>
        <v>0</v>
      </c>
    </row>
    <row r="586" spans="1:3" x14ac:dyDescent="0.25">
      <c r="A586" s="29">
        <f>'Hold (protokol)'!B596</f>
        <v>0</v>
      </c>
      <c r="B586" s="29">
        <f>'Hold (protokol)'!C596</f>
        <v>0</v>
      </c>
      <c r="C586">
        <f>COUNTIF('Hold (protokol)'!D596:H596,"*")</f>
        <v>0</v>
      </c>
    </row>
    <row r="587" spans="1:3" x14ac:dyDescent="0.25">
      <c r="A587" s="29">
        <f>'Hold (protokol)'!B597</f>
        <v>0</v>
      </c>
      <c r="B587" s="29">
        <f>'Hold (protokol)'!C597</f>
        <v>0</v>
      </c>
      <c r="C587">
        <f>COUNTIF('Hold (protokol)'!D597:H597,"*")</f>
        <v>0</v>
      </c>
    </row>
    <row r="588" spans="1:3" x14ac:dyDescent="0.25">
      <c r="A588" s="29">
        <f>'Hold (protokol)'!B598</f>
        <v>0</v>
      </c>
      <c r="B588" s="29">
        <f>'Hold (protokol)'!C598</f>
        <v>0</v>
      </c>
      <c r="C588">
        <f>COUNTIF('Hold (protokol)'!D598:H598,"*")</f>
        <v>0</v>
      </c>
    </row>
    <row r="589" spans="1:3" x14ac:dyDescent="0.25">
      <c r="A589" s="29">
        <f>'Hold (protokol)'!B599</f>
        <v>0</v>
      </c>
      <c r="B589" s="29">
        <f>'Hold (protokol)'!C599</f>
        <v>0</v>
      </c>
      <c r="C589">
        <f>COUNTIF('Hold (protokol)'!D599:H599,"*")</f>
        <v>0</v>
      </c>
    </row>
    <row r="590" spans="1:3" x14ac:dyDescent="0.25">
      <c r="A590" s="29">
        <f>'Hold (protokol)'!B600</f>
        <v>0</v>
      </c>
      <c r="B590" s="29">
        <f>'Hold (protokol)'!C600</f>
        <v>0</v>
      </c>
      <c r="C590">
        <f>COUNTIF('Hold (protokol)'!D600:H600,"*")</f>
        <v>0</v>
      </c>
    </row>
    <row r="591" spans="1:3" x14ac:dyDescent="0.25">
      <c r="A591" s="29">
        <f>'Hold (protokol)'!B601</f>
        <v>0</v>
      </c>
      <c r="B591" s="29">
        <f>'Hold (protokol)'!C601</f>
        <v>0</v>
      </c>
      <c r="C591">
        <f>COUNTIF('Hold (protokol)'!D601:H601,"*")</f>
        <v>0</v>
      </c>
    </row>
    <row r="592" spans="1:3" x14ac:dyDescent="0.25">
      <c r="A592" s="29">
        <f>'Hold (protokol)'!B602</f>
        <v>0</v>
      </c>
      <c r="B592" s="29">
        <f>'Hold (protokol)'!C602</f>
        <v>0</v>
      </c>
      <c r="C592">
        <f>COUNTIF('Hold (protokol)'!D602:H602,"*")</f>
        <v>0</v>
      </c>
    </row>
    <row r="593" spans="1:3" x14ac:dyDescent="0.25">
      <c r="A593" s="29">
        <f>'Hold (protokol)'!B603</f>
        <v>0</v>
      </c>
      <c r="B593" s="29">
        <f>'Hold (protokol)'!C603</f>
        <v>0</v>
      </c>
      <c r="C593">
        <f>COUNTIF('Hold (protokol)'!D603:H603,"*")</f>
        <v>0</v>
      </c>
    </row>
    <row r="594" spans="1:3" x14ac:dyDescent="0.25">
      <c r="A594" s="29">
        <f>'Hold (protokol)'!B604</f>
        <v>0</v>
      </c>
      <c r="B594" s="29">
        <f>'Hold (protokol)'!C604</f>
        <v>0</v>
      </c>
      <c r="C594">
        <f>COUNTIF('Hold (protokol)'!D604:H604,"*")</f>
        <v>0</v>
      </c>
    </row>
    <row r="595" spans="1:3" x14ac:dyDescent="0.25">
      <c r="A595" s="29">
        <f>'Hold (protokol)'!B605</f>
        <v>0</v>
      </c>
      <c r="B595" s="29">
        <f>'Hold (protokol)'!C605</f>
        <v>0</v>
      </c>
      <c r="C595">
        <f>COUNTIF('Hold (protokol)'!D605:H605,"*")</f>
        <v>0</v>
      </c>
    </row>
    <row r="596" spans="1:3" x14ac:dyDescent="0.25">
      <c r="A596" s="29">
        <f>'Hold (protokol)'!B606</f>
        <v>0</v>
      </c>
      <c r="B596" s="29">
        <f>'Hold (protokol)'!C606</f>
        <v>0</v>
      </c>
      <c r="C596">
        <f>COUNTIF('Hold (protokol)'!D606:H606,"*")</f>
        <v>0</v>
      </c>
    </row>
    <row r="597" spans="1:3" x14ac:dyDescent="0.25">
      <c r="A597" s="29">
        <f>'Hold (protokol)'!B607</f>
        <v>0</v>
      </c>
      <c r="B597" s="29">
        <f>'Hold (protokol)'!C607</f>
        <v>0</v>
      </c>
      <c r="C597">
        <f>COUNTIF('Hold (protokol)'!D607:H607,"*")</f>
        <v>0</v>
      </c>
    </row>
    <row r="598" spans="1:3" x14ac:dyDescent="0.25">
      <c r="A598" s="29">
        <f>'Hold (protokol)'!B608</f>
        <v>0</v>
      </c>
      <c r="B598" s="29">
        <f>'Hold (protokol)'!C608</f>
        <v>0</v>
      </c>
      <c r="C598">
        <f>COUNTIF('Hold (protokol)'!D608:H608,"*")</f>
        <v>0</v>
      </c>
    </row>
    <row r="599" spans="1:3" x14ac:dyDescent="0.25">
      <c r="A599" s="29">
        <f>'Hold (protokol)'!B609</f>
        <v>0</v>
      </c>
      <c r="B599" s="29">
        <f>'Hold (protokol)'!C609</f>
        <v>0</v>
      </c>
      <c r="C599">
        <f>COUNTIF('Hold (protokol)'!D609:H609,"*")</f>
        <v>0</v>
      </c>
    </row>
    <row r="600" spans="1:3" x14ac:dyDescent="0.25">
      <c r="A600" s="29">
        <f>'Hold (protokol)'!B610</f>
        <v>0</v>
      </c>
      <c r="B600" s="29">
        <f>'Hold (protokol)'!C610</f>
        <v>0</v>
      </c>
      <c r="C600">
        <f>COUNTIF('Hold (protokol)'!D610:H610,"*")</f>
        <v>0</v>
      </c>
    </row>
    <row r="601" spans="1:3" x14ac:dyDescent="0.25">
      <c r="A601" s="29">
        <f>'Hold (protokol)'!B611</f>
        <v>0</v>
      </c>
      <c r="B601" s="29">
        <f>'Hold (protokol)'!C611</f>
        <v>0</v>
      </c>
      <c r="C601">
        <f>COUNTIF('Hold (protokol)'!D611:H611,"*")</f>
        <v>0</v>
      </c>
    </row>
    <row r="602" spans="1:3" x14ac:dyDescent="0.25">
      <c r="A602" s="29">
        <f>'Hold (protokol)'!B612</f>
        <v>0</v>
      </c>
      <c r="B602" s="29">
        <f>'Hold (protokol)'!C612</f>
        <v>0</v>
      </c>
      <c r="C602">
        <f>COUNTIF('Hold (protokol)'!D612:H612,"*")</f>
        <v>0</v>
      </c>
    </row>
    <row r="603" spans="1:3" x14ac:dyDescent="0.25">
      <c r="A603" s="29">
        <f>'Hold (protokol)'!B613</f>
        <v>0</v>
      </c>
      <c r="B603" s="29">
        <f>'Hold (protokol)'!C613</f>
        <v>0</v>
      </c>
      <c r="C603">
        <f>COUNTIF('Hold (protokol)'!D613:H613,"*")</f>
        <v>0</v>
      </c>
    </row>
    <row r="604" spans="1:3" x14ac:dyDescent="0.25">
      <c r="A604" s="29">
        <f>'Hold (protokol)'!B614</f>
        <v>0</v>
      </c>
      <c r="B604" s="29">
        <f>'Hold (protokol)'!C614</f>
        <v>0</v>
      </c>
      <c r="C604">
        <f>COUNTIF('Hold (protokol)'!D614:H614,"*")</f>
        <v>0</v>
      </c>
    </row>
    <row r="605" spans="1:3" x14ac:dyDescent="0.25">
      <c r="A605" s="29">
        <f>'Hold (protokol)'!B615</f>
        <v>0</v>
      </c>
      <c r="B605" s="29">
        <f>'Hold (protokol)'!C615</f>
        <v>0</v>
      </c>
      <c r="C605">
        <f>COUNTIF('Hold (protokol)'!D615:H615,"*")</f>
        <v>0</v>
      </c>
    </row>
    <row r="606" spans="1:3" x14ac:dyDescent="0.25">
      <c r="A606" s="29">
        <f>'Hold (protokol)'!B616</f>
        <v>0</v>
      </c>
      <c r="B606" s="29">
        <f>'Hold (protokol)'!C616</f>
        <v>0</v>
      </c>
      <c r="C606">
        <f>COUNTIF('Hold (protokol)'!D616:H616,"*")</f>
        <v>0</v>
      </c>
    </row>
    <row r="607" spans="1:3" x14ac:dyDescent="0.25">
      <c r="A607" s="29">
        <f>'Hold (protokol)'!B617</f>
        <v>0</v>
      </c>
      <c r="B607" s="29">
        <f>'Hold (protokol)'!C617</f>
        <v>0</v>
      </c>
      <c r="C607">
        <f>COUNTIF('Hold (protokol)'!D617:H617,"*")</f>
        <v>0</v>
      </c>
    </row>
    <row r="608" spans="1:3" x14ac:dyDescent="0.25">
      <c r="A608" s="29">
        <f>'Hold (protokol)'!B618</f>
        <v>0</v>
      </c>
      <c r="B608" s="29">
        <f>'Hold (protokol)'!C618</f>
        <v>0</v>
      </c>
      <c r="C608">
        <f>COUNTIF('Hold (protokol)'!D618:H618,"*")</f>
        <v>0</v>
      </c>
    </row>
    <row r="609" spans="1:3" x14ac:dyDescent="0.25">
      <c r="A609" s="29">
        <f>'Hold (protokol)'!B619</f>
        <v>0</v>
      </c>
      <c r="B609" s="29">
        <f>'Hold (protokol)'!C619</f>
        <v>0</v>
      </c>
      <c r="C609">
        <f>COUNTIF('Hold (protokol)'!D619:H619,"*")</f>
        <v>0</v>
      </c>
    </row>
    <row r="610" spans="1:3" x14ac:dyDescent="0.25">
      <c r="A610" s="29">
        <f>'Hold (protokol)'!B620</f>
        <v>0</v>
      </c>
      <c r="B610" s="29">
        <f>'Hold (protokol)'!C620</f>
        <v>0</v>
      </c>
      <c r="C610">
        <f>COUNTIF('Hold (protokol)'!D620:H620,"*")</f>
        <v>0</v>
      </c>
    </row>
    <row r="611" spans="1:3" x14ac:dyDescent="0.25">
      <c r="A611" s="29">
        <f>'Hold (protokol)'!B621</f>
        <v>0</v>
      </c>
      <c r="B611" s="29">
        <f>'Hold (protokol)'!C621</f>
        <v>0</v>
      </c>
      <c r="C611">
        <f>COUNTIF('Hold (protokol)'!D621:H621,"*")</f>
        <v>0</v>
      </c>
    </row>
    <row r="612" spans="1:3" x14ac:dyDescent="0.25">
      <c r="A612" s="29">
        <f>'Hold (protokol)'!B622</f>
        <v>0</v>
      </c>
      <c r="B612" s="29">
        <f>'Hold (protokol)'!C622</f>
        <v>0</v>
      </c>
      <c r="C612">
        <f>COUNTIF('Hold (protokol)'!D622:H622,"*")</f>
        <v>0</v>
      </c>
    </row>
    <row r="613" spans="1:3" x14ac:dyDescent="0.25">
      <c r="A613" s="29">
        <f>'Hold (protokol)'!B623</f>
        <v>0</v>
      </c>
      <c r="B613" s="29">
        <f>'Hold (protokol)'!C623</f>
        <v>0</v>
      </c>
      <c r="C613">
        <f>COUNTIF('Hold (protokol)'!D623:H623,"*")</f>
        <v>0</v>
      </c>
    </row>
    <row r="614" spans="1:3" x14ac:dyDescent="0.25">
      <c r="A614" s="29">
        <f>'Hold (protokol)'!B624</f>
        <v>0</v>
      </c>
      <c r="B614" s="29">
        <f>'Hold (protokol)'!C624</f>
        <v>0</v>
      </c>
      <c r="C614">
        <f>COUNTIF('Hold (protokol)'!D624:H624,"*")</f>
        <v>0</v>
      </c>
    </row>
    <row r="615" spans="1:3" x14ac:dyDescent="0.25">
      <c r="A615" s="29">
        <f>'Hold (protokol)'!B625</f>
        <v>0</v>
      </c>
      <c r="B615" s="29">
        <f>'Hold (protokol)'!C625</f>
        <v>0</v>
      </c>
      <c r="C615">
        <f>COUNTIF('Hold (protokol)'!D625:H625,"*")</f>
        <v>0</v>
      </c>
    </row>
    <row r="616" spans="1:3" x14ac:dyDescent="0.25">
      <c r="A616" s="29">
        <f>'Hold (protokol)'!B626</f>
        <v>0</v>
      </c>
      <c r="B616" s="29">
        <f>'Hold (protokol)'!C626</f>
        <v>0</v>
      </c>
      <c r="C616">
        <f>COUNTIF('Hold (protokol)'!D626:H626,"*")</f>
        <v>0</v>
      </c>
    </row>
    <row r="617" spans="1:3" x14ac:dyDescent="0.25">
      <c r="A617" s="29">
        <f>'Hold (protokol)'!B627</f>
        <v>0</v>
      </c>
      <c r="B617" s="29">
        <f>'Hold (protokol)'!C627</f>
        <v>0</v>
      </c>
      <c r="C617">
        <f>COUNTIF('Hold (protokol)'!D627:H627,"*")</f>
        <v>0</v>
      </c>
    </row>
    <row r="618" spans="1:3" x14ac:dyDescent="0.25">
      <c r="A618" s="29">
        <f>'Hold (protokol)'!B628</f>
        <v>0</v>
      </c>
      <c r="B618" s="29">
        <f>'Hold (protokol)'!C628</f>
        <v>0</v>
      </c>
      <c r="C618">
        <f>COUNTIF('Hold (protokol)'!D628:H628,"*")</f>
        <v>0</v>
      </c>
    </row>
    <row r="619" spans="1:3" x14ac:dyDescent="0.25">
      <c r="A619" s="29">
        <f>'Hold (protokol)'!B629</f>
        <v>0</v>
      </c>
      <c r="B619" s="29">
        <f>'Hold (protokol)'!C629</f>
        <v>0</v>
      </c>
      <c r="C619">
        <f>COUNTIF('Hold (protokol)'!D629:H629,"*")</f>
        <v>0</v>
      </c>
    </row>
    <row r="620" spans="1:3" x14ac:dyDescent="0.25">
      <c r="A620" s="29">
        <f>'Hold (protokol)'!B630</f>
        <v>0</v>
      </c>
      <c r="B620" s="29">
        <f>'Hold (protokol)'!C630</f>
        <v>0</v>
      </c>
      <c r="C620">
        <f>COUNTIF('Hold (protokol)'!D630:H630,"*")</f>
        <v>0</v>
      </c>
    </row>
    <row r="621" spans="1:3" x14ac:dyDescent="0.25">
      <c r="A621" s="29">
        <f>'Hold (protokol)'!B631</f>
        <v>0</v>
      </c>
      <c r="B621" s="29">
        <f>'Hold (protokol)'!C631</f>
        <v>0</v>
      </c>
      <c r="C621">
        <f>COUNTIF('Hold (protokol)'!D631:H631,"*")</f>
        <v>0</v>
      </c>
    </row>
    <row r="622" spans="1:3" x14ac:dyDescent="0.25">
      <c r="A622" s="29">
        <f>'Hold (protokol)'!B632</f>
        <v>0</v>
      </c>
      <c r="B622" s="29">
        <f>'Hold (protokol)'!C632</f>
        <v>0</v>
      </c>
      <c r="C622">
        <f>COUNTIF('Hold (protokol)'!D632:H632,"*")</f>
        <v>0</v>
      </c>
    </row>
    <row r="623" spans="1:3" x14ac:dyDescent="0.25">
      <c r="A623" s="29">
        <f>'Hold (protokol)'!B633</f>
        <v>0</v>
      </c>
      <c r="B623" s="29">
        <f>'Hold (protokol)'!C633</f>
        <v>0</v>
      </c>
      <c r="C623">
        <f>COUNTIF('Hold (protokol)'!D633:H633,"*")</f>
        <v>0</v>
      </c>
    </row>
    <row r="624" spans="1:3" x14ac:dyDescent="0.25">
      <c r="A624" s="29">
        <f>'Hold (protokol)'!B634</f>
        <v>0</v>
      </c>
      <c r="B624" s="29">
        <f>'Hold (protokol)'!C634</f>
        <v>0</v>
      </c>
      <c r="C624">
        <f>COUNTIF('Hold (protokol)'!D634:H634,"*")</f>
        <v>0</v>
      </c>
    </row>
    <row r="625" spans="1:3" x14ac:dyDescent="0.25">
      <c r="A625" s="29">
        <f>'Hold (protokol)'!B635</f>
        <v>0</v>
      </c>
      <c r="B625" s="29">
        <f>'Hold (protokol)'!C635</f>
        <v>0</v>
      </c>
      <c r="C625">
        <f>COUNTIF('Hold (protokol)'!D635:H635,"*")</f>
        <v>0</v>
      </c>
    </row>
    <row r="626" spans="1:3" x14ac:dyDescent="0.25">
      <c r="A626" s="29">
        <f>'Hold (protokol)'!B636</f>
        <v>0</v>
      </c>
      <c r="B626" s="29">
        <f>'Hold (protokol)'!C636</f>
        <v>0</v>
      </c>
      <c r="C626">
        <f>COUNTIF('Hold (protokol)'!D636:H636,"*")</f>
        <v>0</v>
      </c>
    </row>
    <row r="627" spans="1:3" x14ac:dyDescent="0.25">
      <c r="A627" s="29">
        <f>'Hold (protokol)'!B637</f>
        <v>0</v>
      </c>
      <c r="B627" s="29">
        <f>'Hold (protokol)'!C637</f>
        <v>0</v>
      </c>
      <c r="C627">
        <f>COUNTIF('Hold (protokol)'!D637:H637,"*")</f>
        <v>0</v>
      </c>
    </row>
    <row r="628" spans="1:3" x14ac:dyDescent="0.25">
      <c r="A628" s="29">
        <f>'Hold (protokol)'!B638</f>
        <v>0</v>
      </c>
      <c r="B628" s="29">
        <f>'Hold (protokol)'!C638</f>
        <v>0</v>
      </c>
      <c r="C628">
        <f>COUNTIF('Hold (protokol)'!D638:H638,"*")</f>
        <v>0</v>
      </c>
    </row>
    <row r="629" spans="1:3" x14ac:dyDescent="0.25">
      <c r="A629" s="29">
        <f>'Hold (protokol)'!B639</f>
        <v>0</v>
      </c>
      <c r="B629" s="29">
        <f>'Hold (protokol)'!C639</f>
        <v>0</v>
      </c>
      <c r="C629">
        <f>COUNTIF('Hold (protokol)'!D639:H639,"*")</f>
        <v>0</v>
      </c>
    </row>
    <row r="630" spans="1:3" x14ac:dyDescent="0.25">
      <c r="A630" s="29">
        <f>'Hold (protokol)'!B640</f>
        <v>0</v>
      </c>
      <c r="B630" s="29">
        <f>'Hold (protokol)'!C640</f>
        <v>0</v>
      </c>
      <c r="C630">
        <f>COUNTIF('Hold (protokol)'!D640:H640,"*")</f>
        <v>0</v>
      </c>
    </row>
    <row r="631" spans="1:3" x14ac:dyDescent="0.25">
      <c r="A631" s="29">
        <f>'Hold (protokol)'!B641</f>
        <v>0</v>
      </c>
      <c r="B631" s="29">
        <f>'Hold (protokol)'!C641</f>
        <v>0</v>
      </c>
      <c r="C631">
        <f>COUNTIF('Hold (protokol)'!D641:H641,"*")</f>
        <v>0</v>
      </c>
    </row>
    <row r="632" spans="1:3" x14ac:dyDescent="0.25">
      <c r="A632" s="29">
        <f>'Hold (protokol)'!B642</f>
        <v>0</v>
      </c>
      <c r="B632" s="29">
        <f>'Hold (protokol)'!C642</f>
        <v>0</v>
      </c>
      <c r="C632">
        <f>COUNTIF('Hold (protokol)'!D642:H642,"*")</f>
        <v>0</v>
      </c>
    </row>
    <row r="633" spans="1:3" x14ac:dyDescent="0.25">
      <c r="A633" s="29">
        <f>'Hold (protokol)'!B643</f>
        <v>0</v>
      </c>
      <c r="B633" s="29">
        <f>'Hold (protokol)'!C643</f>
        <v>0</v>
      </c>
      <c r="C633">
        <f>COUNTIF('Hold (protokol)'!D643:H643,"*")</f>
        <v>0</v>
      </c>
    </row>
    <row r="634" spans="1:3" x14ac:dyDescent="0.25">
      <c r="A634" s="29">
        <f>'Hold (protokol)'!B644</f>
        <v>0</v>
      </c>
      <c r="B634" s="29">
        <f>'Hold (protokol)'!C644</f>
        <v>0</v>
      </c>
      <c r="C634">
        <f>COUNTIF('Hold (protokol)'!D644:H644,"*")</f>
        <v>0</v>
      </c>
    </row>
    <row r="635" spans="1:3" x14ac:dyDescent="0.25">
      <c r="A635" s="29">
        <f>'Hold (protokol)'!B645</f>
        <v>0</v>
      </c>
      <c r="B635" s="29">
        <f>'Hold (protokol)'!C645</f>
        <v>0</v>
      </c>
      <c r="C635">
        <f>COUNTIF('Hold (protokol)'!D645:H645,"*")</f>
        <v>0</v>
      </c>
    </row>
    <row r="636" spans="1:3" x14ac:dyDescent="0.25">
      <c r="A636" s="29">
        <f>'Hold (protokol)'!B646</f>
        <v>0</v>
      </c>
      <c r="B636" s="29">
        <f>'Hold (protokol)'!C646</f>
        <v>0</v>
      </c>
      <c r="C636">
        <f>COUNTIF('Hold (protokol)'!D646:H646,"*")</f>
        <v>0</v>
      </c>
    </row>
    <row r="637" spans="1:3" x14ac:dyDescent="0.25">
      <c r="A637" s="29">
        <f>'Hold (protokol)'!B647</f>
        <v>0</v>
      </c>
      <c r="B637" s="29">
        <f>'Hold (protokol)'!C647</f>
        <v>0</v>
      </c>
      <c r="C637">
        <f>COUNTIF('Hold (protokol)'!D647:H647,"*")</f>
        <v>0</v>
      </c>
    </row>
    <row r="638" spans="1:3" x14ac:dyDescent="0.25">
      <c r="A638" s="29">
        <f>'Hold (protokol)'!B648</f>
        <v>0</v>
      </c>
      <c r="B638" s="29">
        <f>'Hold (protokol)'!C648</f>
        <v>0</v>
      </c>
      <c r="C638">
        <f>COUNTIF('Hold (protokol)'!D648:H648,"*")</f>
        <v>0</v>
      </c>
    </row>
    <row r="639" spans="1:3" x14ac:dyDescent="0.25">
      <c r="A639" s="29">
        <f>'Hold (protokol)'!B649</f>
        <v>0</v>
      </c>
      <c r="B639" s="29">
        <f>'Hold (protokol)'!C649</f>
        <v>0</v>
      </c>
      <c r="C639">
        <f>COUNTIF('Hold (protokol)'!D649:H649,"*")</f>
        <v>0</v>
      </c>
    </row>
    <row r="640" spans="1:3" x14ac:dyDescent="0.25">
      <c r="A640" s="29">
        <f>'Hold (protokol)'!B650</f>
        <v>0</v>
      </c>
      <c r="B640" s="29">
        <f>'Hold (protokol)'!C650</f>
        <v>0</v>
      </c>
      <c r="C640">
        <f>COUNTIF('Hold (protokol)'!D650:H650,"*")</f>
        <v>0</v>
      </c>
    </row>
    <row r="641" spans="1:3" x14ac:dyDescent="0.25">
      <c r="A641" s="29">
        <f>'Hold (protokol)'!B651</f>
        <v>0</v>
      </c>
      <c r="B641" s="29">
        <f>'Hold (protokol)'!C651</f>
        <v>0</v>
      </c>
      <c r="C641">
        <f>COUNTIF('Hold (protokol)'!D651:H651,"*")</f>
        <v>0</v>
      </c>
    </row>
    <row r="642" spans="1:3" x14ac:dyDescent="0.25">
      <c r="A642" s="29">
        <f>'Hold (protokol)'!B652</f>
        <v>0</v>
      </c>
      <c r="B642" s="29">
        <f>'Hold (protokol)'!C652</f>
        <v>0</v>
      </c>
      <c r="C642">
        <f>COUNTIF('Hold (protokol)'!D652:H652,"*")</f>
        <v>0</v>
      </c>
    </row>
    <row r="643" spans="1:3" x14ac:dyDescent="0.25">
      <c r="A643" s="29">
        <f>'Hold (protokol)'!B653</f>
        <v>0</v>
      </c>
      <c r="B643" s="29">
        <f>'Hold (protokol)'!C653</f>
        <v>0</v>
      </c>
      <c r="C643">
        <f>COUNTIF('Hold (protokol)'!D653:H653,"*")</f>
        <v>0</v>
      </c>
    </row>
    <row r="644" spans="1:3" x14ac:dyDescent="0.25">
      <c r="A644" s="29">
        <f>'Hold (protokol)'!B654</f>
        <v>0</v>
      </c>
      <c r="B644" s="29">
        <f>'Hold (protokol)'!C654</f>
        <v>0</v>
      </c>
      <c r="C644">
        <f>COUNTIF('Hold (protokol)'!D654:H654,"*")</f>
        <v>0</v>
      </c>
    </row>
    <row r="645" spans="1:3" x14ac:dyDescent="0.25">
      <c r="A645" s="29">
        <f>'Hold (protokol)'!B655</f>
        <v>0</v>
      </c>
      <c r="B645" s="29">
        <f>'Hold (protokol)'!C655</f>
        <v>0</v>
      </c>
      <c r="C645">
        <f>COUNTIF('Hold (protokol)'!D655:H655,"*")</f>
        <v>0</v>
      </c>
    </row>
    <row r="646" spans="1:3" x14ac:dyDescent="0.25">
      <c r="A646" s="29">
        <f>'Hold (protokol)'!B656</f>
        <v>0</v>
      </c>
      <c r="B646" s="29">
        <f>'Hold (protokol)'!C656</f>
        <v>0</v>
      </c>
      <c r="C646">
        <f>COUNTIF('Hold (protokol)'!D656:H656,"*")</f>
        <v>0</v>
      </c>
    </row>
    <row r="647" spans="1:3" x14ac:dyDescent="0.25">
      <c r="A647" s="29">
        <f>'Hold (protokol)'!B657</f>
        <v>0</v>
      </c>
      <c r="B647" s="29">
        <f>'Hold (protokol)'!C657</f>
        <v>0</v>
      </c>
      <c r="C647">
        <f>COUNTIF('Hold (protokol)'!D657:H657,"*")</f>
        <v>0</v>
      </c>
    </row>
    <row r="648" spans="1:3" x14ac:dyDescent="0.25">
      <c r="A648" s="29">
        <f>'Hold (protokol)'!B658</f>
        <v>0</v>
      </c>
      <c r="B648" s="29">
        <f>'Hold (protokol)'!C658</f>
        <v>0</v>
      </c>
      <c r="C648">
        <f>COUNTIF('Hold (protokol)'!D658:H658,"*")</f>
        <v>0</v>
      </c>
    </row>
    <row r="649" spans="1:3" x14ac:dyDescent="0.25">
      <c r="A649" s="29">
        <f>'Hold (protokol)'!B659</f>
        <v>0</v>
      </c>
      <c r="B649" s="29">
        <f>'Hold (protokol)'!C659</f>
        <v>0</v>
      </c>
      <c r="C649">
        <f>COUNTIF('Hold (protokol)'!D659:H659,"*")</f>
        <v>0</v>
      </c>
    </row>
    <row r="650" spans="1:3" x14ac:dyDescent="0.25">
      <c r="A650" s="29">
        <f>'Hold (protokol)'!B660</f>
        <v>0</v>
      </c>
      <c r="B650" s="29">
        <f>'Hold (protokol)'!C660</f>
        <v>0</v>
      </c>
      <c r="C650">
        <f>COUNTIF('Hold (protokol)'!D660:H660,"*")</f>
        <v>0</v>
      </c>
    </row>
    <row r="651" spans="1:3" x14ac:dyDescent="0.25">
      <c r="A651" s="29">
        <f>'Hold (protokol)'!B661</f>
        <v>0</v>
      </c>
      <c r="B651" s="29">
        <f>'Hold (protokol)'!C661</f>
        <v>0</v>
      </c>
      <c r="C651">
        <f>COUNTIF('Hold (protokol)'!D661:H661,"*")</f>
        <v>0</v>
      </c>
    </row>
    <row r="652" spans="1:3" x14ac:dyDescent="0.25">
      <c r="A652" s="29">
        <f>'Hold (protokol)'!B662</f>
        <v>0</v>
      </c>
      <c r="B652" s="29">
        <f>'Hold (protokol)'!C662</f>
        <v>0</v>
      </c>
      <c r="C652">
        <f>COUNTIF('Hold (protokol)'!D662:H662,"*")</f>
        <v>0</v>
      </c>
    </row>
    <row r="653" spans="1:3" x14ac:dyDescent="0.25">
      <c r="A653" s="29">
        <f>'Hold (protokol)'!B663</f>
        <v>0</v>
      </c>
      <c r="B653" s="29">
        <f>'Hold (protokol)'!C663</f>
        <v>0</v>
      </c>
      <c r="C653">
        <f>COUNTIF('Hold (protokol)'!D663:H663,"*")</f>
        <v>0</v>
      </c>
    </row>
    <row r="654" spans="1:3" x14ac:dyDescent="0.25">
      <c r="A654" s="29">
        <f>'Hold (protokol)'!B664</f>
        <v>0</v>
      </c>
      <c r="B654" s="29">
        <f>'Hold (protokol)'!C664</f>
        <v>0</v>
      </c>
      <c r="C654">
        <f>COUNTIF('Hold (protokol)'!D664:H664,"*")</f>
        <v>0</v>
      </c>
    </row>
    <row r="655" spans="1:3" x14ac:dyDescent="0.25">
      <c r="A655" s="29">
        <f>'Hold (protokol)'!B665</f>
        <v>0</v>
      </c>
      <c r="B655" s="29">
        <f>'Hold (protokol)'!C665</f>
        <v>0</v>
      </c>
      <c r="C655">
        <f>COUNTIF('Hold (protokol)'!D665:H665,"*")</f>
        <v>0</v>
      </c>
    </row>
    <row r="656" spans="1:3" x14ac:dyDescent="0.25">
      <c r="A656" s="29">
        <f>'Hold (protokol)'!B666</f>
        <v>0</v>
      </c>
      <c r="B656" s="29">
        <f>'Hold (protokol)'!C666</f>
        <v>0</v>
      </c>
      <c r="C656">
        <f>COUNTIF('Hold (protokol)'!D666:H666,"*")</f>
        <v>0</v>
      </c>
    </row>
    <row r="657" spans="1:3" x14ac:dyDescent="0.25">
      <c r="A657" s="29">
        <f>'Hold (protokol)'!B667</f>
        <v>0</v>
      </c>
      <c r="B657" s="29">
        <f>'Hold (protokol)'!C667</f>
        <v>0</v>
      </c>
      <c r="C657">
        <f>COUNTIF('Hold (protokol)'!D667:H667,"*")</f>
        <v>0</v>
      </c>
    </row>
    <row r="658" spans="1:3" x14ac:dyDescent="0.25">
      <c r="A658" s="29">
        <f>'Hold (protokol)'!B668</f>
        <v>0</v>
      </c>
      <c r="B658" s="29">
        <f>'Hold (protokol)'!C668</f>
        <v>0</v>
      </c>
      <c r="C658">
        <f>COUNTIF('Hold (protokol)'!D668:H668,"*")</f>
        <v>0</v>
      </c>
    </row>
    <row r="659" spans="1:3" x14ac:dyDescent="0.25">
      <c r="A659" s="29">
        <f>'Hold (protokol)'!B669</f>
        <v>0</v>
      </c>
      <c r="B659" s="29">
        <f>'Hold (protokol)'!C669</f>
        <v>0</v>
      </c>
      <c r="C659">
        <f>COUNTIF('Hold (protokol)'!D669:H669,"*")</f>
        <v>0</v>
      </c>
    </row>
    <row r="660" spans="1:3" x14ac:dyDescent="0.25">
      <c r="A660" s="29">
        <f>'Hold (protokol)'!B670</f>
        <v>0</v>
      </c>
      <c r="B660" s="29">
        <f>'Hold (protokol)'!C670</f>
        <v>0</v>
      </c>
      <c r="C660">
        <f>COUNTIF('Hold (protokol)'!D670:H670,"*")</f>
        <v>0</v>
      </c>
    </row>
    <row r="661" spans="1:3" x14ac:dyDescent="0.25">
      <c r="A661" s="29">
        <f>'Hold (protokol)'!B671</f>
        <v>0</v>
      </c>
      <c r="B661" s="29">
        <f>'Hold (protokol)'!C671</f>
        <v>0</v>
      </c>
      <c r="C661">
        <f>COUNTIF('Hold (protokol)'!D671:H671,"*")</f>
        <v>0</v>
      </c>
    </row>
    <row r="662" spans="1:3" x14ac:dyDescent="0.25">
      <c r="A662" s="29">
        <f>'Hold (protokol)'!B672</f>
        <v>0</v>
      </c>
      <c r="B662" s="29">
        <f>'Hold (protokol)'!C672</f>
        <v>0</v>
      </c>
      <c r="C662">
        <f>COUNTIF('Hold (protokol)'!D672:H672,"*")</f>
        <v>0</v>
      </c>
    </row>
    <row r="663" spans="1:3" x14ac:dyDescent="0.25">
      <c r="A663" s="29">
        <f>'Hold (protokol)'!B673</f>
        <v>0</v>
      </c>
      <c r="B663" s="29">
        <f>'Hold (protokol)'!C673</f>
        <v>0</v>
      </c>
      <c r="C663">
        <f>COUNTIF('Hold (protokol)'!D673:H673,"*")</f>
        <v>0</v>
      </c>
    </row>
    <row r="664" spans="1:3" x14ac:dyDescent="0.25">
      <c r="A664" s="29">
        <f>'Hold (protokol)'!B674</f>
        <v>0</v>
      </c>
      <c r="B664" s="29">
        <f>'Hold (protokol)'!C674</f>
        <v>0</v>
      </c>
      <c r="C664">
        <f>COUNTIF('Hold (protokol)'!D674:H674,"*")</f>
        <v>0</v>
      </c>
    </row>
    <row r="665" spans="1:3" x14ac:dyDescent="0.25">
      <c r="A665" s="29">
        <f>'Hold (protokol)'!B675</f>
        <v>0</v>
      </c>
      <c r="B665" s="29">
        <f>'Hold (protokol)'!C675</f>
        <v>0</v>
      </c>
      <c r="C665">
        <f>COUNTIF('Hold (protokol)'!D675:H675,"*")</f>
        <v>0</v>
      </c>
    </row>
    <row r="666" spans="1:3" x14ac:dyDescent="0.25">
      <c r="A666" s="29">
        <f>'Hold (protokol)'!B676</f>
        <v>0</v>
      </c>
      <c r="B666" s="29">
        <f>'Hold (protokol)'!C676</f>
        <v>0</v>
      </c>
      <c r="C666">
        <f>COUNTIF('Hold (protokol)'!D676:H676,"*")</f>
        <v>0</v>
      </c>
    </row>
    <row r="667" spans="1:3" x14ac:dyDescent="0.25">
      <c r="A667" s="29">
        <f>'Hold (protokol)'!B677</f>
        <v>0</v>
      </c>
      <c r="B667" s="29">
        <f>'Hold (protokol)'!C677</f>
        <v>0</v>
      </c>
      <c r="C667">
        <f>COUNTIF('Hold (protokol)'!D677:H677,"*")</f>
        <v>0</v>
      </c>
    </row>
    <row r="668" spans="1:3" x14ac:dyDescent="0.25">
      <c r="A668" s="29">
        <f>'Hold (protokol)'!B678</f>
        <v>0</v>
      </c>
      <c r="B668" s="29">
        <f>'Hold (protokol)'!C678</f>
        <v>0</v>
      </c>
      <c r="C668">
        <f>COUNTIF('Hold (protokol)'!D678:H678,"*")</f>
        <v>0</v>
      </c>
    </row>
    <row r="669" spans="1:3" x14ac:dyDescent="0.25">
      <c r="A669" s="29">
        <f>'Hold (protokol)'!B679</f>
        <v>0</v>
      </c>
      <c r="B669" s="29">
        <f>'Hold (protokol)'!C679</f>
        <v>0</v>
      </c>
      <c r="C669">
        <f>COUNTIF('Hold (protokol)'!D679:H679,"*")</f>
        <v>0</v>
      </c>
    </row>
    <row r="670" spans="1:3" x14ac:dyDescent="0.25">
      <c r="A670" s="29">
        <f>'Hold (protokol)'!B680</f>
        <v>0</v>
      </c>
      <c r="B670" s="29">
        <f>'Hold (protokol)'!C680</f>
        <v>0</v>
      </c>
      <c r="C670">
        <f>COUNTIF('Hold (protokol)'!D680:H680,"*")</f>
        <v>0</v>
      </c>
    </row>
    <row r="671" spans="1:3" x14ac:dyDescent="0.25">
      <c r="A671" s="29">
        <f>'Hold (protokol)'!B681</f>
        <v>0</v>
      </c>
      <c r="B671" s="29">
        <f>'Hold (protokol)'!C681</f>
        <v>0</v>
      </c>
      <c r="C671">
        <f>COUNTIF('Hold (protokol)'!D681:H681,"*")</f>
        <v>0</v>
      </c>
    </row>
    <row r="672" spans="1:3" x14ac:dyDescent="0.25">
      <c r="A672" s="29">
        <f>'Hold (protokol)'!B682</f>
        <v>0</v>
      </c>
      <c r="B672" s="29">
        <f>'Hold (protokol)'!C682</f>
        <v>0</v>
      </c>
      <c r="C672">
        <f>COUNTIF('Hold (protokol)'!D682:H682,"*")</f>
        <v>0</v>
      </c>
    </row>
    <row r="673" spans="1:3" x14ac:dyDescent="0.25">
      <c r="A673" s="29">
        <f>'Hold (protokol)'!B683</f>
        <v>0</v>
      </c>
      <c r="B673" s="29">
        <f>'Hold (protokol)'!C683</f>
        <v>0</v>
      </c>
      <c r="C673">
        <f>COUNTIF('Hold (protokol)'!D683:H683,"*")</f>
        <v>0</v>
      </c>
    </row>
    <row r="674" spans="1:3" x14ac:dyDescent="0.25">
      <c r="A674" s="29">
        <f>'Hold (protokol)'!B684</f>
        <v>0</v>
      </c>
      <c r="B674" s="29">
        <f>'Hold (protokol)'!C684</f>
        <v>0</v>
      </c>
      <c r="C674">
        <f>COUNTIF('Hold (protokol)'!D684:H684,"*")</f>
        <v>0</v>
      </c>
    </row>
    <row r="675" spans="1:3" x14ac:dyDescent="0.25">
      <c r="A675" s="29">
        <f>'Hold (protokol)'!B685</f>
        <v>0</v>
      </c>
      <c r="B675" s="29">
        <f>'Hold (protokol)'!C685</f>
        <v>0</v>
      </c>
      <c r="C675">
        <f>COUNTIF('Hold (protokol)'!D685:H685,"*")</f>
        <v>0</v>
      </c>
    </row>
    <row r="676" spans="1:3" x14ac:dyDescent="0.25">
      <c r="A676" s="29">
        <f>'Hold (protokol)'!B686</f>
        <v>0</v>
      </c>
      <c r="B676" s="29">
        <f>'Hold (protokol)'!C686</f>
        <v>0</v>
      </c>
      <c r="C676">
        <f>COUNTIF('Hold (protokol)'!D686:H686,"*")</f>
        <v>0</v>
      </c>
    </row>
    <row r="677" spans="1:3" x14ac:dyDescent="0.25">
      <c r="A677" s="29">
        <f>'Hold (protokol)'!B687</f>
        <v>0</v>
      </c>
      <c r="B677" s="29">
        <f>'Hold (protokol)'!C687</f>
        <v>0</v>
      </c>
      <c r="C677">
        <f>COUNTIF('Hold (protokol)'!D687:H687,"*")</f>
        <v>0</v>
      </c>
    </row>
    <row r="678" spans="1:3" x14ac:dyDescent="0.25">
      <c r="A678" s="29">
        <f>'Hold (protokol)'!B688</f>
        <v>0</v>
      </c>
      <c r="B678" s="29">
        <f>'Hold (protokol)'!C688</f>
        <v>0</v>
      </c>
      <c r="C678">
        <f>COUNTIF('Hold (protokol)'!D688:H688,"*")</f>
        <v>0</v>
      </c>
    </row>
    <row r="679" spans="1:3" x14ac:dyDescent="0.25">
      <c r="A679" s="29">
        <f>'Hold (protokol)'!B689</f>
        <v>0</v>
      </c>
      <c r="B679" s="29">
        <f>'Hold (protokol)'!C689</f>
        <v>0</v>
      </c>
      <c r="C679">
        <f>COUNTIF('Hold (protokol)'!D689:H689,"*")</f>
        <v>0</v>
      </c>
    </row>
    <row r="680" spans="1:3" x14ac:dyDescent="0.25">
      <c r="A680" s="29">
        <f>'Hold (protokol)'!B690</f>
        <v>0</v>
      </c>
      <c r="B680" s="29">
        <f>'Hold (protokol)'!C690</f>
        <v>0</v>
      </c>
      <c r="C680">
        <f>COUNTIF('Hold (protokol)'!D690:H690,"*")</f>
        <v>0</v>
      </c>
    </row>
    <row r="681" spans="1:3" x14ac:dyDescent="0.25">
      <c r="A681" s="29">
        <f>'Hold (protokol)'!B691</f>
        <v>0</v>
      </c>
      <c r="B681" s="29">
        <f>'Hold (protokol)'!C691</f>
        <v>0</v>
      </c>
      <c r="C681">
        <f>COUNTIF('Hold (protokol)'!D691:H691,"*")</f>
        <v>0</v>
      </c>
    </row>
    <row r="682" spans="1:3" x14ac:dyDescent="0.25">
      <c r="A682" s="29">
        <f>'Hold (protokol)'!B692</f>
        <v>0</v>
      </c>
      <c r="B682" s="29">
        <f>'Hold (protokol)'!C692</f>
        <v>0</v>
      </c>
      <c r="C682">
        <f>COUNTIF('Hold (protokol)'!D692:H692,"*")</f>
        <v>0</v>
      </c>
    </row>
    <row r="683" spans="1:3" x14ac:dyDescent="0.25">
      <c r="A683" s="29">
        <f>'Hold (protokol)'!B693</f>
        <v>0</v>
      </c>
      <c r="B683" s="29">
        <f>'Hold (protokol)'!C693</f>
        <v>0</v>
      </c>
      <c r="C683">
        <f>COUNTIF('Hold (protokol)'!D693:H693,"*")</f>
        <v>0</v>
      </c>
    </row>
    <row r="684" spans="1:3" x14ac:dyDescent="0.25">
      <c r="A684" s="29">
        <f>'Hold (protokol)'!B694</f>
        <v>0</v>
      </c>
      <c r="B684" s="29">
        <f>'Hold (protokol)'!C694</f>
        <v>0</v>
      </c>
      <c r="C684">
        <f>COUNTIF('Hold (protokol)'!D694:H694,"*")</f>
        <v>0</v>
      </c>
    </row>
    <row r="685" spans="1:3" x14ac:dyDescent="0.25">
      <c r="A685" s="29">
        <f>'Hold (protokol)'!B695</f>
        <v>0</v>
      </c>
      <c r="B685" s="29">
        <f>'Hold (protokol)'!C695</f>
        <v>0</v>
      </c>
      <c r="C685">
        <f>COUNTIF('Hold (protokol)'!D695:H695,"*")</f>
        <v>0</v>
      </c>
    </row>
    <row r="686" spans="1:3" x14ac:dyDescent="0.25">
      <c r="A686" s="29">
        <f>'Hold (protokol)'!B696</f>
        <v>0</v>
      </c>
      <c r="B686" s="29">
        <f>'Hold (protokol)'!C696</f>
        <v>0</v>
      </c>
      <c r="C686">
        <f>COUNTIF('Hold (protokol)'!D696:H696,"*")</f>
        <v>0</v>
      </c>
    </row>
    <row r="687" spans="1:3" x14ac:dyDescent="0.25">
      <c r="A687" s="29">
        <f>'Hold (protokol)'!B697</f>
        <v>0</v>
      </c>
      <c r="B687" s="29">
        <f>'Hold (protokol)'!C697</f>
        <v>0</v>
      </c>
      <c r="C687">
        <f>COUNTIF('Hold (protokol)'!D697:H697,"*")</f>
        <v>0</v>
      </c>
    </row>
    <row r="688" spans="1:3" x14ac:dyDescent="0.25">
      <c r="A688" s="29">
        <f>'Hold (protokol)'!B698</f>
        <v>0</v>
      </c>
      <c r="B688" s="29">
        <f>'Hold (protokol)'!C698</f>
        <v>0</v>
      </c>
      <c r="C688">
        <f>COUNTIF('Hold (protokol)'!D698:H698,"*")</f>
        <v>0</v>
      </c>
    </row>
    <row r="689" spans="1:3" x14ac:dyDescent="0.25">
      <c r="A689" s="29">
        <f>'Hold (protokol)'!B699</f>
        <v>0</v>
      </c>
      <c r="B689" s="29">
        <f>'Hold (protokol)'!C699</f>
        <v>0</v>
      </c>
      <c r="C689">
        <f>COUNTIF('Hold (protokol)'!D699:H699,"*")</f>
        <v>0</v>
      </c>
    </row>
    <row r="690" spans="1:3" x14ac:dyDescent="0.25">
      <c r="A690" s="29">
        <f>'Hold (protokol)'!B700</f>
        <v>0</v>
      </c>
      <c r="B690" s="29">
        <f>'Hold (protokol)'!C700</f>
        <v>0</v>
      </c>
      <c r="C690">
        <f>COUNTIF('Hold (protokol)'!D700:H700,"*")</f>
        <v>0</v>
      </c>
    </row>
    <row r="691" spans="1:3" x14ac:dyDescent="0.25">
      <c r="A691" s="29">
        <f>'Hold (protokol)'!B701</f>
        <v>0</v>
      </c>
      <c r="B691" s="29">
        <f>'Hold (protokol)'!C701</f>
        <v>0</v>
      </c>
      <c r="C691">
        <f>COUNTIF('Hold (protokol)'!D701:H701,"*")</f>
        <v>0</v>
      </c>
    </row>
    <row r="692" spans="1:3" x14ac:dyDescent="0.25">
      <c r="A692" s="29">
        <f>'Hold (protokol)'!B702</f>
        <v>0</v>
      </c>
      <c r="B692" s="29">
        <f>'Hold (protokol)'!C702</f>
        <v>0</v>
      </c>
      <c r="C692">
        <f>COUNTIF('Hold (protokol)'!D702:H702,"*")</f>
        <v>0</v>
      </c>
    </row>
    <row r="693" spans="1:3" x14ac:dyDescent="0.25">
      <c r="A693" s="29">
        <f>'Hold (protokol)'!B703</f>
        <v>0</v>
      </c>
      <c r="B693" s="29">
        <f>'Hold (protokol)'!C703</f>
        <v>0</v>
      </c>
      <c r="C693">
        <f>COUNTIF('Hold (protokol)'!D703:H703,"*")</f>
        <v>0</v>
      </c>
    </row>
    <row r="694" spans="1:3" x14ac:dyDescent="0.25">
      <c r="A694" s="29">
        <f>'Hold (protokol)'!B704</f>
        <v>0</v>
      </c>
      <c r="B694" s="29">
        <f>'Hold (protokol)'!C704</f>
        <v>0</v>
      </c>
      <c r="C694">
        <f>COUNTIF('Hold (protokol)'!D704:H704,"*")</f>
        <v>0</v>
      </c>
    </row>
    <row r="695" spans="1:3" x14ac:dyDescent="0.25">
      <c r="A695" s="29">
        <f>'Hold (protokol)'!B705</f>
        <v>0</v>
      </c>
      <c r="B695" s="29">
        <f>'Hold (protokol)'!C705</f>
        <v>0</v>
      </c>
      <c r="C695">
        <f>COUNTIF('Hold (protokol)'!D705:H705,"*")</f>
        <v>0</v>
      </c>
    </row>
    <row r="696" spans="1:3" x14ac:dyDescent="0.25">
      <c r="A696" s="29">
        <f>'Hold (protokol)'!B706</f>
        <v>0</v>
      </c>
      <c r="B696" s="29">
        <f>'Hold (protokol)'!C706</f>
        <v>0</v>
      </c>
      <c r="C696">
        <f>COUNTIF('Hold (protokol)'!D706:H706,"*")</f>
        <v>0</v>
      </c>
    </row>
    <row r="697" spans="1:3" x14ac:dyDescent="0.25">
      <c r="A697" s="29">
        <f>'Hold (protokol)'!B707</f>
        <v>0</v>
      </c>
      <c r="B697" s="29">
        <f>'Hold (protokol)'!C707</f>
        <v>0</v>
      </c>
      <c r="C697">
        <f>COUNTIF('Hold (protokol)'!D707:H707,"*")</f>
        <v>0</v>
      </c>
    </row>
    <row r="698" spans="1:3" x14ac:dyDescent="0.25">
      <c r="A698" s="29">
        <f>'Hold (protokol)'!B708</f>
        <v>0</v>
      </c>
      <c r="B698" s="29">
        <f>'Hold (protokol)'!C708</f>
        <v>0</v>
      </c>
      <c r="C698">
        <f>COUNTIF('Hold (protokol)'!D708:H708,"*")</f>
        <v>0</v>
      </c>
    </row>
    <row r="699" spans="1:3" x14ac:dyDescent="0.25">
      <c r="A699" s="29">
        <f>'Hold (protokol)'!B709</f>
        <v>0</v>
      </c>
      <c r="B699" s="29">
        <f>'Hold (protokol)'!C709</f>
        <v>0</v>
      </c>
      <c r="C699">
        <f>COUNTIF('Hold (protokol)'!D709:H709,"*")</f>
        <v>0</v>
      </c>
    </row>
    <row r="700" spans="1:3" x14ac:dyDescent="0.25">
      <c r="A700" s="29">
        <f>'Hold (protokol)'!B710</f>
        <v>0</v>
      </c>
      <c r="B700" s="29">
        <f>'Hold (protokol)'!C710</f>
        <v>0</v>
      </c>
      <c r="C700">
        <f>COUNTIF('Hold (protokol)'!D710:H710,"*")</f>
        <v>0</v>
      </c>
    </row>
    <row r="701" spans="1:3" x14ac:dyDescent="0.25">
      <c r="A701" s="29">
        <f>'Hold (protokol)'!B711</f>
        <v>0</v>
      </c>
      <c r="B701" s="29">
        <f>'Hold (protokol)'!C711</f>
        <v>0</v>
      </c>
      <c r="C701">
        <f>COUNTIF('Hold (protokol)'!D711:H711,"*")</f>
        <v>0</v>
      </c>
    </row>
    <row r="702" spans="1:3" x14ac:dyDescent="0.25">
      <c r="A702" s="29">
        <f>'Hold (protokol)'!B712</f>
        <v>0</v>
      </c>
      <c r="B702" s="29">
        <f>'Hold (protokol)'!C712</f>
        <v>0</v>
      </c>
      <c r="C702">
        <f>COUNTIF('Hold (protokol)'!D712:H712,"*")</f>
        <v>0</v>
      </c>
    </row>
    <row r="703" spans="1:3" x14ac:dyDescent="0.25">
      <c r="A703" s="29">
        <f>'Hold (protokol)'!B713</f>
        <v>0</v>
      </c>
      <c r="B703" s="29">
        <f>'Hold (protokol)'!C713</f>
        <v>0</v>
      </c>
      <c r="C703">
        <f>COUNTIF('Hold (protokol)'!D713:H713,"*")</f>
        <v>0</v>
      </c>
    </row>
    <row r="704" spans="1:3" x14ac:dyDescent="0.25">
      <c r="A704" s="29">
        <f>'Hold (protokol)'!B714</f>
        <v>0</v>
      </c>
      <c r="B704" s="29">
        <f>'Hold (protokol)'!C714</f>
        <v>0</v>
      </c>
      <c r="C704">
        <f>COUNTIF('Hold (protokol)'!D714:H714,"*")</f>
        <v>0</v>
      </c>
    </row>
    <row r="705" spans="1:3" x14ac:dyDescent="0.25">
      <c r="A705" s="29">
        <f>'Hold (protokol)'!B715</f>
        <v>0</v>
      </c>
      <c r="B705" s="29">
        <f>'Hold (protokol)'!C715</f>
        <v>0</v>
      </c>
      <c r="C705">
        <f>COUNTIF('Hold (protokol)'!D715:H715,"*")</f>
        <v>0</v>
      </c>
    </row>
    <row r="706" spans="1:3" x14ac:dyDescent="0.25">
      <c r="A706" s="29">
        <f>'Hold (protokol)'!B716</f>
        <v>0</v>
      </c>
      <c r="B706" s="29">
        <f>'Hold (protokol)'!C716</f>
        <v>0</v>
      </c>
      <c r="C706">
        <f>COUNTIF('Hold (protokol)'!D716:H716,"*")</f>
        <v>0</v>
      </c>
    </row>
    <row r="707" spans="1:3" x14ac:dyDescent="0.25">
      <c r="A707" s="29">
        <f>'Hold (protokol)'!B717</f>
        <v>0</v>
      </c>
      <c r="B707" s="29">
        <f>'Hold (protokol)'!C717</f>
        <v>0</v>
      </c>
      <c r="C707">
        <f>COUNTIF('Hold (protokol)'!D717:H717,"*")</f>
        <v>0</v>
      </c>
    </row>
    <row r="708" spans="1:3" x14ac:dyDescent="0.25">
      <c r="A708" s="29">
        <f>'Hold (protokol)'!B718</f>
        <v>0</v>
      </c>
      <c r="B708" s="29">
        <f>'Hold (protokol)'!C718</f>
        <v>0</v>
      </c>
      <c r="C708">
        <f>COUNTIF('Hold (protokol)'!D718:H718,"*")</f>
        <v>0</v>
      </c>
    </row>
    <row r="709" spans="1:3" x14ac:dyDescent="0.25">
      <c r="A709" s="29">
        <f>'Hold (protokol)'!B719</f>
        <v>0</v>
      </c>
      <c r="B709" s="29">
        <f>'Hold (protokol)'!C719</f>
        <v>0</v>
      </c>
      <c r="C709">
        <f>COUNTIF('Hold (protokol)'!D719:H719,"*")</f>
        <v>0</v>
      </c>
    </row>
    <row r="710" spans="1:3" x14ac:dyDescent="0.25">
      <c r="A710" s="29">
        <f>'Hold (protokol)'!B720</f>
        <v>0</v>
      </c>
      <c r="B710" s="29">
        <f>'Hold (protokol)'!C720</f>
        <v>0</v>
      </c>
      <c r="C710">
        <f>COUNTIF('Hold (protokol)'!D720:H720,"*")</f>
        <v>0</v>
      </c>
    </row>
    <row r="711" spans="1:3" x14ac:dyDescent="0.25">
      <c r="A711" s="29">
        <f>'Hold (protokol)'!B721</f>
        <v>0</v>
      </c>
      <c r="B711" s="29">
        <f>'Hold (protokol)'!C721</f>
        <v>0</v>
      </c>
      <c r="C711">
        <f>COUNTIF('Hold (protokol)'!D721:H721,"*")</f>
        <v>0</v>
      </c>
    </row>
    <row r="712" spans="1:3" x14ac:dyDescent="0.25">
      <c r="A712" s="29">
        <f>'Hold (protokol)'!B722</f>
        <v>0</v>
      </c>
      <c r="B712" s="29">
        <f>'Hold (protokol)'!C722</f>
        <v>0</v>
      </c>
      <c r="C712">
        <f>COUNTIF('Hold (protokol)'!D722:H722,"*")</f>
        <v>0</v>
      </c>
    </row>
    <row r="713" spans="1:3" x14ac:dyDescent="0.25">
      <c r="A713" s="29">
        <f>'Hold (protokol)'!B723</f>
        <v>0</v>
      </c>
      <c r="B713" s="29">
        <f>'Hold (protokol)'!C723</f>
        <v>0</v>
      </c>
      <c r="C713">
        <f>COUNTIF('Hold (protokol)'!D723:H723,"*")</f>
        <v>0</v>
      </c>
    </row>
    <row r="714" spans="1:3" x14ac:dyDescent="0.25">
      <c r="A714" s="29">
        <f>'Hold (protokol)'!B724</f>
        <v>0</v>
      </c>
      <c r="B714" s="29">
        <f>'Hold (protokol)'!C724</f>
        <v>0</v>
      </c>
      <c r="C714">
        <f>COUNTIF('Hold (protokol)'!D724:H724,"*")</f>
        <v>0</v>
      </c>
    </row>
    <row r="715" spans="1:3" x14ac:dyDescent="0.25">
      <c r="A715" s="29">
        <f>'Hold (protokol)'!B725</f>
        <v>0</v>
      </c>
      <c r="B715" s="29">
        <f>'Hold (protokol)'!C725</f>
        <v>0</v>
      </c>
      <c r="C715">
        <f>COUNTIF('Hold (protokol)'!D725:H725,"*")</f>
        <v>0</v>
      </c>
    </row>
    <row r="716" spans="1:3" x14ac:dyDescent="0.25">
      <c r="A716" s="29">
        <f>'Hold (protokol)'!B726</f>
        <v>0</v>
      </c>
      <c r="B716" s="29">
        <f>'Hold (protokol)'!C726</f>
        <v>0</v>
      </c>
      <c r="C716">
        <f>COUNTIF('Hold (protokol)'!D726:H726,"*")</f>
        <v>0</v>
      </c>
    </row>
    <row r="717" spans="1:3" x14ac:dyDescent="0.25">
      <c r="A717" s="29">
        <f>'Hold (protokol)'!B727</f>
        <v>0</v>
      </c>
      <c r="B717" s="29">
        <f>'Hold (protokol)'!C727</f>
        <v>0</v>
      </c>
      <c r="C717">
        <f>COUNTIF('Hold (protokol)'!D727:H727,"*")</f>
        <v>0</v>
      </c>
    </row>
    <row r="718" spans="1:3" x14ac:dyDescent="0.25">
      <c r="A718" s="29">
        <f>'Hold (protokol)'!B728</f>
        <v>0</v>
      </c>
      <c r="B718" s="29">
        <f>'Hold (protokol)'!C728</f>
        <v>0</v>
      </c>
      <c r="C718">
        <f>COUNTIF('Hold (protokol)'!D728:H728,"*")</f>
        <v>0</v>
      </c>
    </row>
    <row r="719" spans="1:3" x14ac:dyDescent="0.25">
      <c r="A719" s="29">
        <f>'Hold (protokol)'!B729</f>
        <v>0</v>
      </c>
      <c r="B719" s="29">
        <f>'Hold (protokol)'!C729</f>
        <v>0</v>
      </c>
      <c r="C719">
        <f>COUNTIF('Hold (protokol)'!D729:H729,"*")</f>
        <v>0</v>
      </c>
    </row>
    <row r="720" spans="1:3" x14ac:dyDescent="0.25">
      <c r="A720" s="29">
        <f>'Hold (protokol)'!B730</f>
        <v>0</v>
      </c>
      <c r="B720" s="29">
        <f>'Hold (protokol)'!C730</f>
        <v>0</v>
      </c>
      <c r="C720">
        <f>COUNTIF('Hold (protokol)'!D730:H730,"*")</f>
        <v>0</v>
      </c>
    </row>
    <row r="721" spans="1:3" x14ac:dyDescent="0.25">
      <c r="A721" s="29">
        <f>'Hold (protokol)'!B731</f>
        <v>0</v>
      </c>
      <c r="B721" s="29">
        <f>'Hold (protokol)'!C731</f>
        <v>0</v>
      </c>
      <c r="C721">
        <f>COUNTIF('Hold (protokol)'!D731:H731,"*")</f>
        <v>0</v>
      </c>
    </row>
    <row r="722" spans="1:3" x14ac:dyDescent="0.25">
      <c r="A722" s="29">
        <f>'Hold (protokol)'!B732</f>
        <v>0</v>
      </c>
      <c r="B722" s="29">
        <f>'Hold (protokol)'!C732</f>
        <v>0</v>
      </c>
      <c r="C722">
        <f>COUNTIF('Hold (protokol)'!D732:H732,"*")</f>
        <v>0</v>
      </c>
    </row>
    <row r="723" spans="1:3" x14ac:dyDescent="0.25">
      <c r="A723" s="29">
        <f>'Hold (protokol)'!B733</f>
        <v>0</v>
      </c>
      <c r="B723" s="29">
        <f>'Hold (protokol)'!C733</f>
        <v>0</v>
      </c>
      <c r="C723">
        <f>COUNTIF('Hold (protokol)'!D733:H733,"*")</f>
        <v>0</v>
      </c>
    </row>
    <row r="724" spans="1:3" x14ac:dyDescent="0.25">
      <c r="A724" s="29">
        <f>'Hold (protokol)'!B734</f>
        <v>0</v>
      </c>
      <c r="B724" s="29">
        <f>'Hold (protokol)'!C734</f>
        <v>0</v>
      </c>
      <c r="C724">
        <f>COUNTIF('Hold (protokol)'!D734:H734,"*")</f>
        <v>0</v>
      </c>
    </row>
    <row r="725" spans="1:3" x14ac:dyDescent="0.25">
      <c r="A725" s="29">
        <f>'Hold (protokol)'!B735</f>
        <v>0</v>
      </c>
      <c r="B725" s="29">
        <f>'Hold (protokol)'!C735</f>
        <v>0</v>
      </c>
      <c r="C725">
        <f>COUNTIF('Hold (protokol)'!D735:H735,"*")</f>
        <v>0</v>
      </c>
    </row>
    <row r="726" spans="1:3" x14ac:dyDescent="0.25">
      <c r="A726" s="29">
        <f>'Hold (protokol)'!B736</f>
        <v>0</v>
      </c>
      <c r="B726" s="29">
        <f>'Hold (protokol)'!C736</f>
        <v>0</v>
      </c>
      <c r="C726">
        <f>COUNTIF('Hold (protokol)'!D736:H736,"*")</f>
        <v>0</v>
      </c>
    </row>
    <row r="727" spans="1:3" x14ac:dyDescent="0.25">
      <c r="A727" s="29">
        <f>'Hold (protokol)'!B737</f>
        <v>0</v>
      </c>
      <c r="B727" s="29">
        <f>'Hold (protokol)'!C737</f>
        <v>0</v>
      </c>
      <c r="C727">
        <f>COUNTIF('Hold (protokol)'!D737:H737,"*")</f>
        <v>0</v>
      </c>
    </row>
    <row r="728" spans="1:3" x14ac:dyDescent="0.25">
      <c r="A728" s="29">
        <f>'Hold (protokol)'!B738</f>
        <v>0</v>
      </c>
      <c r="B728" s="29">
        <f>'Hold (protokol)'!C738</f>
        <v>0</v>
      </c>
      <c r="C728">
        <f>COUNTIF('Hold (protokol)'!D738:H738,"*")</f>
        <v>0</v>
      </c>
    </row>
    <row r="729" spans="1:3" x14ac:dyDescent="0.25">
      <c r="A729" s="29">
        <f>'Hold (protokol)'!B739</f>
        <v>0</v>
      </c>
      <c r="B729" s="29">
        <f>'Hold (protokol)'!C739</f>
        <v>0</v>
      </c>
      <c r="C729">
        <f>COUNTIF('Hold (protokol)'!D739:H739,"*")</f>
        <v>0</v>
      </c>
    </row>
    <row r="730" spans="1:3" x14ac:dyDescent="0.25">
      <c r="A730" s="29">
        <f>'Hold (protokol)'!B740</f>
        <v>0</v>
      </c>
      <c r="B730" s="29">
        <f>'Hold (protokol)'!C740</f>
        <v>0</v>
      </c>
      <c r="C730">
        <f>COUNTIF('Hold (protokol)'!D740:H740,"*")</f>
        <v>0</v>
      </c>
    </row>
    <row r="731" spans="1:3" x14ac:dyDescent="0.25">
      <c r="A731" s="29">
        <f>'Hold (protokol)'!B741</f>
        <v>0</v>
      </c>
      <c r="B731" s="29">
        <f>'Hold (protokol)'!C741</f>
        <v>0</v>
      </c>
      <c r="C731">
        <f>COUNTIF('Hold (protokol)'!D741:H741,"*")</f>
        <v>0</v>
      </c>
    </row>
    <row r="732" spans="1:3" x14ac:dyDescent="0.25">
      <c r="A732" s="29">
        <f>'Hold (protokol)'!B742</f>
        <v>0</v>
      </c>
      <c r="B732" s="29">
        <f>'Hold (protokol)'!C742</f>
        <v>0</v>
      </c>
      <c r="C732">
        <f>COUNTIF('Hold (protokol)'!D742:H742,"*")</f>
        <v>0</v>
      </c>
    </row>
    <row r="733" spans="1:3" x14ac:dyDescent="0.25">
      <c r="A733" s="29">
        <f>'Hold (protokol)'!B743</f>
        <v>0</v>
      </c>
      <c r="B733" s="29">
        <f>'Hold (protokol)'!C743</f>
        <v>0</v>
      </c>
      <c r="C733">
        <f>COUNTIF('Hold (protokol)'!D743:H743,"*")</f>
        <v>0</v>
      </c>
    </row>
    <row r="734" spans="1:3" x14ac:dyDescent="0.25">
      <c r="A734" s="29">
        <f>'Hold (protokol)'!B744</f>
        <v>0</v>
      </c>
      <c r="B734" s="29">
        <f>'Hold (protokol)'!C744</f>
        <v>0</v>
      </c>
      <c r="C734">
        <f>COUNTIF('Hold (protokol)'!D744:H744,"*")</f>
        <v>0</v>
      </c>
    </row>
    <row r="735" spans="1:3" x14ac:dyDescent="0.25">
      <c r="A735" s="29">
        <f>'Hold (protokol)'!B745</f>
        <v>0</v>
      </c>
      <c r="B735" s="29">
        <f>'Hold (protokol)'!C745</f>
        <v>0</v>
      </c>
      <c r="C735">
        <f>COUNTIF('Hold (protokol)'!D745:H745,"*")</f>
        <v>0</v>
      </c>
    </row>
    <row r="736" spans="1:3" x14ac:dyDescent="0.25">
      <c r="A736" s="29">
        <f>'Hold (protokol)'!B746</f>
        <v>0</v>
      </c>
      <c r="B736" s="29">
        <f>'Hold (protokol)'!C746</f>
        <v>0</v>
      </c>
      <c r="C736">
        <f>COUNTIF('Hold (protokol)'!D746:H746,"*")</f>
        <v>0</v>
      </c>
    </row>
    <row r="737" spans="1:3" x14ac:dyDescent="0.25">
      <c r="A737" s="29">
        <f>'Hold (protokol)'!B747</f>
        <v>0</v>
      </c>
      <c r="B737" s="29">
        <f>'Hold (protokol)'!C747</f>
        <v>0</v>
      </c>
      <c r="C737">
        <f>COUNTIF('Hold (protokol)'!D747:H747,"*")</f>
        <v>0</v>
      </c>
    </row>
    <row r="738" spans="1:3" x14ac:dyDescent="0.25">
      <c r="A738" s="29">
        <f>'Hold (protokol)'!B748</f>
        <v>0</v>
      </c>
      <c r="B738" s="29">
        <f>'Hold (protokol)'!C748</f>
        <v>0</v>
      </c>
      <c r="C738">
        <f>COUNTIF('Hold (protokol)'!D748:H748,"*")</f>
        <v>0</v>
      </c>
    </row>
    <row r="739" spans="1:3" x14ac:dyDescent="0.25">
      <c r="A739" s="29">
        <f>'Hold (protokol)'!B749</f>
        <v>0</v>
      </c>
      <c r="B739" s="29">
        <f>'Hold (protokol)'!C749</f>
        <v>0</v>
      </c>
      <c r="C739">
        <f>COUNTIF('Hold (protokol)'!D749:H749,"*")</f>
        <v>0</v>
      </c>
    </row>
    <row r="740" spans="1:3" x14ac:dyDescent="0.25">
      <c r="A740" s="29">
        <f>'Hold (protokol)'!B750</f>
        <v>0</v>
      </c>
      <c r="B740" s="29">
        <f>'Hold (protokol)'!C750</f>
        <v>0</v>
      </c>
      <c r="C740">
        <f>COUNTIF('Hold (protokol)'!D750:H750,"*")</f>
        <v>0</v>
      </c>
    </row>
    <row r="741" spans="1:3" x14ac:dyDescent="0.25">
      <c r="A741" s="29">
        <f>'Hold (protokol)'!B751</f>
        <v>0</v>
      </c>
      <c r="B741" s="29">
        <f>'Hold (protokol)'!C751</f>
        <v>0</v>
      </c>
      <c r="C741">
        <f>COUNTIF('Hold (protokol)'!D751:H751,"*")</f>
        <v>0</v>
      </c>
    </row>
    <row r="742" spans="1:3" x14ac:dyDescent="0.25">
      <c r="A742" s="29">
        <f>'Hold (protokol)'!B752</f>
        <v>0</v>
      </c>
      <c r="B742" s="29">
        <f>'Hold (protokol)'!C752</f>
        <v>0</v>
      </c>
      <c r="C742">
        <f>COUNTIF('Hold (protokol)'!D752:H752,"*")</f>
        <v>0</v>
      </c>
    </row>
    <row r="743" spans="1:3" x14ac:dyDescent="0.25">
      <c r="A743" s="29">
        <f>'Hold (protokol)'!B753</f>
        <v>0</v>
      </c>
      <c r="B743" s="29">
        <f>'Hold (protokol)'!C753</f>
        <v>0</v>
      </c>
      <c r="C743">
        <f>COUNTIF('Hold (protokol)'!D753:H753,"*")</f>
        <v>0</v>
      </c>
    </row>
    <row r="744" spans="1:3" x14ac:dyDescent="0.25">
      <c r="A744" s="29">
        <f>'Hold (protokol)'!B754</f>
        <v>0</v>
      </c>
      <c r="B744" s="29">
        <f>'Hold (protokol)'!C754</f>
        <v>0</v>
      </c>
      <c r="C744">
        <f>COUNTIF('Hold (protokol)'!D754:H754,"*")</f>
        <v>0</v>
      </c>
    </row>
    <row r="745" spans="1:3" x14ac:dyDescent="0.25">
      <c r="A745" s="29">
        <f>'Hold (protokol)'!B755</f>
        <v>0</v>
      </c>
      <c r="B745" s="29">
        <f>'Hold (protokol)'!C755</f>
        <v>0</v>
      </c>
      <c r="C745">
        <f>COUNTIF('Hold (protokol)'!D755:H755,"*")</f>
        <v>0</v>
      </c>
    </row>
    <row r="746" spans="1:3" x14ac:dyDescent="0.25">
      <c r="A746" s="29">
        <f>'Hold (protokol)'!B756</f>
        <v>0</v>
      </c>
      <c r="B746" s="29">
        <f>'Hold (protokol)'!C756</f>
        <v>0</v>
      </c>
      <c r="C746">
        <f>COUNTIF('Hold (protokol)'!D756:H756,"*")</f>
        <v>0</v>
      </c>
    </row>
    <row r="747" spans="1:3" x14ac:dyDescent="0.25">
      <c r="A747" s="29">
        <f>'Hold (protokol)'!B757</f>
        <v>0</v>
      </c>
      <c r="B747" s="29">
        <f>'Hold (protokol)'!C757</f>
        <v>0</v>
      </c>
      <c r="C747">
        <f>COUNTIF('Hold (protokol)'!D757:H757,"*")</f>
        <v>0</v>
      </c>
    </row>
    <row r="748" spans="1:3" x14ac:dyDescent="0.25">
      <c r="A748" s="29">
        <f>'Hold (protokol)'!B758</f>
        <v>0</v>
      </c>
      <c r="B748" s="29">
        <f>'Hold (protokol)'!C758</f>
        <v>0</v>
      </c>
      <c r="C748">
        <f>COUNTIF('Hold (protokol)'!D758:H758,"*")</f>
        <v>0</v>
      </c>
    </row>
    <row r="749" spans="1:3" x14ac:dyDescent="0.25">
      <c r="A749" s="29">
        <f>'Hold (protokol)'!B759</f>
        <v>0</v>
      </c>
      <c r="B749" s="29">
        <f>'Hold (protokol)'!C759</f>
        <v>0</v>
      </c>
      <c r="C749">
        <f>COUNTIF('Hold (protokol)'!D759:H759,"*")</f>
        <v>0</v>
      </c>
    </row>
    <row r="750" spans="1:3" x14ac:dyDescent="0.25">
      <c r="A750" s="29">
        <f>'Hold (protokol)'!B760</f>
        <v>0</v>
      </c>
      <c r="B750" s="29">
        <f>'Hold (protokol)'!C760</f>
        <v>0</v>
      </c>
      <c r="C750">
        <f>COUNTIF('Hold (protokol)'!D760:H760,"*")</f>
        <v>0</v>
      </c>
    </row>
    <row r="751" spans="1:3" x14ac:dyDescent="0.25">
      <c r="A751" s="29">
        <f>'Hold (protokol)'!B761</f>
        <v>0</v>
      </c>
      <c r="B751" s="29">
        <f>'Hold (protokol)'!C761</f>
        <v>0</v>
      </c>
      <c r="C751">
        <f>COUNTIF('Hold (protokol)'!D761:H761,"*")</f>
        <v>0</v>
      </c>
    </row>
    <row r="752" spans="1:3" x14ac:dyDescent="0.25">
      <c r="A752" s="29">
        <f>'Hold (protokol)'!B762</f>
        <v>0</v>
      </c>
      <c r="B752" s="29">
        <f>'Hold (protokol)'!C762</f>
        <v>0</v>
      </c>
      <c r="C752">
        <f>COUNTIF('Hold (protokol)'!D762:H762,"*")</f>
        <v>0</v>
      </c>
    </row>
    <row r="753" spans="1:3" x14ac:dyDescent="0.25">
      <c r="A753" s="29">
        <f>'Hold (protokol)'!B763</f>
        <v>0</v>
      </c>
      <c r="B753" s="29">
        <f>'Hold (protokol)'!C763</f>
        <v>0</v>
      </c>
      <c r="C753">
        <f>COUNTIF('Hold (protokol)'!D763:H763,"*")</f>
        <v>0</v>
      </c>
    </row>
    <row r="754" spans="1:3" x14ac:dyDescent="0.25">
      <c r="A754" s="29">
        <f>'Hold (protokol)'!B764</f>
        <v>0</v>
      </c>
      <c r="B754" s="29">
        <f>'Hold (protokol)'!C764</f>
        <v>0</v>
      </c>
      <c r="C754">
        <f>COUNTIF('Hold (protokol)'!D764:H764,"*")</f>
        <v>0</v>
      </c>
    </row>
    <row r="755" spans="1:3" x14ac:dyDescent="0.25">
      <c r="A755" s="29">
        <f>'Hold (protokol)'!B765</f>
        <v>0</v>
      </c>
      <c r="B755" s="29">
        <f>'Hold (protokol)'!C765</f>
        <v>0</v>
      </c>
      <c r="C755">
        <f>COUNTIF('Hold (protokol)'!D765:H765,"*")</f>
        <v>0</v>
      </c>
    </row>
    <row r="756" spans="1:3" x14ac:dyDescent="0.25">
      <c r="A756" s="29">
        <f>'Hold (protokol)'!B766</f>
        <v>0</v>
      </c>
      <c r="B756" s="29">
        <f>'Hold (protokol)'!C766</f>
        <v>0</v>
      </c>
      <c r="C756">
        <f>COUNTIF('Hold (protokol)'!D766:H766,"*")</f>
        <v>0</v>
      </c>
    </row>
    <row r="757" spans="1:3" x14ac:dyDescent="0.25">
      <c r="A757" s="29">
        <f>'Hold (protokol)'!B767</f>
        <v>0</v>
      </c>
      <c r="B757" s="29">
        <f>'Hold (protokol)'!C767</f>
        <v>0</v>
      </c>
      <c r="C757">
        <f>COUNTIF('Hold (protokol)'!D767:H767,"*")</f>
        <v>0</v>
      </c>
    </row>
    <row r="758" spans="1:3" x14ac:dyDescent="0.25">
      <c r="A758" s="29">
        <f>'Hold (protokol)'!B768</f>
        <v>0</v>
      </c>
      <c r="B758" s="29">
        <f>'Hold (protokol)'!C768</f>
        <v>0</v>
      </c>
      <c r="C758">
        <f>COUNTIF('Hold (protokol)'!D768:H768,"*")</f>
        <v>0</v>
      </c>
    </row>
    <row r="759" spans="1:3" x14ac:dyDescent="0.25">
      <c r="A759" s="29">
        <f>'Hold (protokol)'!B769</f>
        <v>0</v>
      </c>
      <c r="B759" s="29">
        <f>'Hold (protokol)'!C769</f>
        <v>0</v>
      </c>
      <c r="C759">
        <f>COUNTIF('Hold (protokol)'!D769:H769,"*")</f>
        <v>0</v>
      </c>
    </row>
    <row r="760" spans="1:3" x14ac:dyDescent="0.25">
      <c r="A760" s="29">
        <f>'Hold (protokol)'!B770</f>
        <v>0</v>
      </c>
      <c r="B760" s="29">
        <f>'Hold (protokol)'!C770</f>
        <v>0</v>
      </c>
      <c r="C760">
        <f>COUNTIF('Hold (protokol)'!D770:H770,"*")</f>
        <v>0</v>
      </c>
    </row>
    <row r="761" spans="1:3" x14ac:dyDescent="0.25">
      <c r="A761" s="29">
        <f>'Hold (protokol)'!B771</f>
        <v>0</v>
      </c>
      <c r="B761" s="29">
        <f>'Hold (protokol)'!C771</f>
        <v>0</v>
      </c>
      <c r="C761">
        <f>COUNTIF('Hold (protokol)'!D771:H771,"*")</f>
        <v>0</v>
      </c>
    </row>
    <row r="762" spans="1:3" x14ac:dyDescent="0.25">
      <c r="A762" s="29">
        <f>'Hold (protokol)'!B772</f>
        <v>0</v>
      </c>
      <c r="B762" s="29">
        <f>'Hold (protokol)'!C772</f>
        <v>0</v>
      </c>
      <c r="C762">
        <f>COUNTIF('Hold (protokol)'!D772:H772,"*")</f>
        <v>0</v>
      </c>
    </row>
    <row r="763" spans="1:3" x14ac:dyDescent="0.25">
      <c r="A763" s="29">
        <f>'Hold (protokol)'!B773</f>
        <v>0</v>
      </c>
      <c r="B763" s="29">
        <f>'Hold (protokol)'!C773</f>
        <v>0</v>
      </c>
      <c r="C763">
        <f>COUNTIF('Hold (protokol)'!D773:H773,"*")</f>
        <v>0</v>
      </c>
    </row>
    <row r="764" spans="1:3" x14ac:dyDescent="0.25">
      <c r="A764" s="29">
        <f>'Hold (protokol)'!B774</f>
        <v>0</v>
      </c>
      <c r="B764" s="29">
        <f>'Hold (protokol)'!C774</f>
        <v>0</v>
      </c>
      <c r="C764">
        <f>COUNTIF('Hold (protokol)'!D774:H774,"*")</f>
        <v>0</v>
      </c>
    </row>
    <row r="765" spans="1:3" x14ac:dyDescent="0.25">
      <c r="A765" s="29">
        <f>'Hold (protokol)'!B775</f>
        <v>0</v>
      </c>
      <c r="B765" s="29">
        <f>'Hold (protokol)'!C775</f>
        <v>0</v>
      </c>
      <c r="C765">
        <f>COUNTIF('Hold (protokol)'!D775:H775,"*")</f>
        <v>0</v>
      </c>
    </row>
    <row r="766" spans="1:3" x14ac:dyDescent="0.25">
      <c r="A766" s="29">
        <f>'Hold (protokol)'!B776</f>
        <v>0</v>
      </c>
      <c r="B766" s="29">
        <f>'Hold (protokol)'!C776</f>
        <v>0</v>
      </c>
      <c r="C766">
        <f>COUNTIF('Hold (protokol)'!D776:H776,"*")</f>
        <v>0</v>
      </c>
    </row>
    <row r="767" spans="1:3" x14ac:dyDescent="0.25">
      <c r="A767" s="29">
        <f>'Hold (protokol)'!B777</f>
        <v>0</v>
      </c>
      <c r="B767" s="29">
        <f>'Hold (protokol)'!C777</f>
        <v>0</v>
      </c>
      <c r="C767">
        <f>COUNTIF('Hold (protokol)'!D777:H777,"*")</f>
        <v>0</v>
      </c>
    </row>
    <row r="768" spans="1:3" x14ac:dyDescent="0.25">
      <c r="A768" s="29">
        <f>'Hold (protokol)'!B778</f>
        <v>0</v>
      </c>
      <c r="B768" s="29">
        <f>'Hold (protokol)'!C778</f>
        <v>0</v>
      </c>
      <c r="C768">
        <f>COUNTIF('Hold (protokol)'!D778:H778,"*")</f>
        <v>0</v>
      </c>
    </row>
    <row r="769" spans="1:3" x14ac:dyDescent="0.25">
      <c r="A769" s="29">
        <f>'Hold (protokol)'!B779</f>
        <v>0</v>
      </c>
      <c r="B769" s="29">
        <f>'Hold (protokol)'!C779</f>
        <v>0</v>
      </c>
      <c r="C769">
        <f>COUNTIF('Hold (protokol)'!D779:H779,"*")</f>
        <v>0</v>
      </c>
    </row>
    <row r="770" spans="1:3" x14ac:dyDescent="0.25">
      <c r="A770" s="29">
        <f>'Hold (protokol)'!B780</f>
        <v>0</v>
      </c>
      <c r="B770" s="29">
        <f>'Hold (protokol)'!C780</f>
        <v>0</v>
      </c>
      <c r="C770">
        <f>COUNTIF('Hold (protokol)'!D780:H780,"*")</f>
        <v>0</v>
      </c>
    </row>
    <row r="771" spans="1:3" x14ac:dyDescent="0.25">
      <c r="A771" s="29">
        <f>'Hold (protokol)'!B781</f>
        <v>0</v>
      </c>
      <c r="B771" s="29">
        <f>'Hold (protokol)'!C781</f>
        <v>0</v>
      </c>
      <c r="C771">
        <f>COUNTIF('Hold (protokol)'!D781:H781,"*")</f>
        <v>0</v>
      </c>
    </row>
    <row r="772" spans="1:3" x14ac:dyDescent="0.25">
      <c r="A772" s="29">
        <f>'Hold (protokol)'!B782</f>
        <v>0</v>
      </c>
      <c r="B772" s="29">
        <f>'Hold (protokol)'!C782</f>
        <v>0</v>
      </c>
      <c r="C772">
        <f>COUNTIF('Hold (protokol)'!D782:H782,"*")</f>
        <v>0</v>
      </c>
    </row>
    <row r="773" spans="1:3" x14ac:dyDescent="0.25">
      <c r="A773" s="29">
        <f>'Hold (protokol)'!B783</f>
        <v>0</v>
      </c>
      <c r="B773" s="29">
        <f>'Hold (protokol)'!C783</f>
        <v>0</v>
      </c>
      <c r="C773">
        <f>COUNTIF('Hold (protokol)'!D783:H783,"*")</f>
        <v>0</v>
      </c>
    </row>
    <row r="774" spans="1:3" x14ac:dyDescent="0.25">
      <c r="A774" s="29">
        <f>'Hold (protokol)'!B784</f>
        <v>0</v>
      </c>
      <c r="B774" s="29">
        <f>'Hold (protokol)'!C784</f>
        <v>0</v>
      </c>
      <c r="C774">
        <f>COUNTIF('Hold (protokol)'!D784:H784,"*")</f>
        <v>0</v>
      </c>
    </row>
    <row r="775" spans="1:3" x14ac:dyDescent="0.25">
      <c r="A775" s="29">
        <f>'Hold (protokol)'!B785</f>
        <v>0</v>
      </c>
      <c r="B775" s="29">
        <f>'Hold (protokol)'!C785</f>
        <v>0</v>
      </c>
      <c r="C775">
        <f>COUNTIF('Hold (protokol)'!D785:H785,"*")</f>
        <v>0</v>
      </c>
    </row>
    <row r="776" spans="1:3" x14ac:dyDescent="0.25">
      <c r="A776" s="29">
        <f>'Hold (protokol)'!B786</f>
        <v>0</v>
      </c>
      <c r="B776" s="29">
        <f>'Hold (protokol)'!C786</f>
        <v>0</v>
      </c>
      <c r="C776">
        <f>COUNTIF('Hold (protokol)'!D786:H786,"*")</f>
        <v>0</v>
      </c>
    </row>
    <row r="777" spans="1:3" x14ac:dyDescent="0.25">
      <c r="A777" s="29">
        <f>'Hold (protokol)'!B787</f>
        <v>0</v>
      </c>
      <c r="B777" s="29">
        <f>'Hold (protokol)'!C787</f>
        <v>0</v>
      </c>
      <c r="C777">
        <f>COUNTIF('Hold (protokol)'!D787:H787,"*")</f>
        <v>0</v>
      </c>
    </row>
    <row r="778" spans="1:3" x14ac:dyDescent="0.25">
      <c r="A778" s="29">
        <f>'Hold (protokol)'!B788</f>
        <v>0</v>
      </c>
      <c r="B778" s="29">
        <f>'Hold (protokol)'!C788</f>
        <v>0</v>
      </c>
      <c r="C778">
        <f>COUNTIF('Hold (protokol)'!D788:H788,"*")</f>
        <v>0</v>
      </c>
    </row>
    <row r="779" spans="1:3" x14ac:dyDescent="0.25">
      <c r="A779" s="29">
        <f>'Hold (protokol)'!B789</f>
        <v>0</v>
      </c>
      <c r="B779" s="29">
        <f>'Hold (protokol)'!C789</f>
        <v>0</v>
      </c>
      <c r="C779">
        <f>COUNTIF('Hold (protokol)'!D789:H789,"*")</f>
        <v>0</v>
      </c>
    </row>
    <row r="780" spans="1:3" x14ac:dyDescent="0.25">
      <c r="A780" s="29">
        <f>'Hold (protokol)'!B790</f>
        <v>0</v>
      </c>
      <c r="B780" s="29">
        <f>'Hold (protokol)'!C790</f>
        <v>0</v>
      </c>
      <c r="C780">
        <f>COUNTIF('Hold (protokol)'!D790:H790,"*")</f>
        <v>0</v>
      </c>
    </row>
    <row r="781" spans="1:3" x14ac:dyDescent="0.25">
      <c r="A781" s="29">
        <f>'Hold (protokol)'!B791</f>
        <v>0</v>
      </c>
      <c r="B781" s="29">
        <f>'Hold (protokol)'!C791</f>
        <v>0</v>
      </c>
      <c r="C781">
        <f>COUNTIF('Hold (protokol)'!D791:H791,"*")</f>
        <v>0</v>
      </c>
    </row>
    <row r="782" spans="1:3" x14ac:dyDescent="0.25">
      <c r="A782" s="29">
        <f>'Hold (protokol)'!B792</f>
        <v>0</v>
      </c>
      <c r="B782" s="29">
        <f>'Hold (protokol)'!C792</f>
        <v>0</v>
      </c>
      <c r="C782">
        <f>COUNTIF('Hold (protokol)'!D792:H792,"*")</f>
        <v>0</v>
      </c>
    </row>
    <row r="783" spans="1:3" x14ac:dyDescent="0.25">
      <c r="A783" s="29">
        <f>'Hold (protokol)'!B793</f>
        <v>0</v>
      </c>
      <c r="B783" s="29">
        <f>'Hold (protokol)'!C793</f>
        <v>0</v>
      </c>
      <c r="C783">
        <f>COUNTIF('Hold (protokol)'!D793:H793,"*")</f>
        <v>0</v>
      </c>
    </row>
    <row r="784" spans="1:3" x14ac:dyDescent="0.25">
      <c r="A784" s="29">
        <f>'Hold (protokol)'!B794</f>
        <v>0</v>
      </c>
      <c r="B784" s="29">
        <f>'Hold (protokol)'!C794</f>
        <v>0</v>
      </c>
      <c r="C784">
        <f>COUNTIF('Hold (protokol)'!D794:H794,"*")</f>
        <v>0</v>
      </c>
    </row>
    <row r="785" spans="1:3" x14ac:dyDescent="0.25">
      <c r="A785" s="29">
        <f>'Hold (protokol)'!B795</f>
        <v>0</v>
      </c>
      <c r="B785" s="29">
        <f>'Hold (protokol)'!C795</f>
        <v>0</v>
      </c>
      <c r="C785">
        <f>COUNTIF('Hold (protokol)'!D795:H795,"*")</f>
        <v>0</v>
      </c>
    </row>
    <row r="786" spans="1:3" x14ac:dyDescent="0.25">
      <c r="A786" s="29">
        <f>'Hold (protokol)'!B796</f>
        <v>0</v>
      </c>
      <c r="B786" s="29">
        <f>'Hold (protokol)'!C796</f>
        <v>0</v>
      </c>
      <c r="C786">
        <f>COUNTIF('Hold (protokol)'!D796:H796,"*")</f>
        <v>0</v>
      </c>
    </row>
    <row r="787" spans="1:3" x14ac:dyDescent="0.25">
      <c r="A787" s="29">
        <f>'Hold (protokol)'!B797</f>
        <v>0</v>
      </c>
      <c r="B787" s="29">
        <f>'Hold (protokol)'!C797</f>
        <v>0</v>
      </c>
      <c r="C787">
        <f>COUNTIF('Hold (protokol)'!D797:H797,"*")</f>
        <v>0</v>
      </c>
    </row>
    <row r="788" spans="1:3" x14ac:dyDescent="0.25">
      <c r="A788" s="29">
        <f>'Hold (protokol)'!B798</f>
        <v>0</v>
      </c>
      <c r="B788" s="29">
        <f>'Hold (protokol)'!C798</f>
        <v>0</v>
      </c>
      <c r="C788">
        <f>COUNTIF('Hold (protokol)'!D798:H798,"*")</f>
        <v>0</v>
      </c>
    </row>
    <row r="789" spans="1:3" x14ac:dyDescent="0.25">
      <c r="A789" s="29">
        <f>'Hold (protokol)'!B799</f>
        <v>0</v>
      </c>
      <c r="B789" s="29">
        <f>'Hold (protokol)'!C799</f>
        <v>0</v>
      </c>
      <c r="C789">
        <f>COUNTIF('Hold (protokol)'!D799:H799,"*")</f>
        <v>0</v>
      </c>
    </row>
    <row r="790" spans="1:3" x14ac:dyDescent="0.25">
      <c r="A790" s="29">
        <f>'Hold (protokol)'!B800</f>
        <v>0</v>
      </c>
      <c r="B790" s="29">
        <f>'Hold (protokol)'!C800</f>
        <v>0</v>
      </c>
      <c r="C790">
        <f>COUNTIF('Hold (protokol)'!D800:H800,"*")</f>
        <v>0</v>
      </c>
    </row>
    <row r="791" spans="1:3" x14ac:dyDescent="0.25">
      <c r="A791" s="29">
        <f>'Hold (protokol)'!B801</f>
        <v>0</v>
      </c>
      <c r="B791" s="29">
        <f>'Hold (protokol)'!C801</f>
        <v>0</v>
      </c>
      <c r="C791">
        <f>COUNTIF('Hold (protokol)'!D801:H801,"*")</f>
        <v>0</v>
      </c>
    </row>
    <row r="792" spans="1:3" x14ac:dyDescent="0.25">
      <c r="A792" s="29">
        <f>'Hold (protokol)'!B802</f>
        <v>0</v>
      </c>
      <c r="B792" s="29">
        <f>'Hold (protokol)'!C802</f>
        <v>0</v>
      </c>
      <c r="C792">
        <f>COUNTIF('Hold (protokol)'!D802:H802,"*")</f>
        <v>0</v>
      </c>
    </row>
    <row r="793" spans="1:3" x14ac:dyDescent="0.25">
      <c r="A793" s="29">
        <f>'Hold (protokol)'!B803</f>
        <v>0</v>
      </c>
      <c r="B793" s="29">
        <f>'Hold (protokol)'!C803</f>
        <v>0</v>
      </c>
      <c r="C793">
        <f>COUNTIF('Hold (protokol)'!D803:H803,"*")</f>
        <v>0</v>
      </c>
    </row>
    <row r="794" spans="1:3" x14ac:dyDescent="0.25">
      <c r="A794" s="29">
        <f>'Hold (protokol)'!B804</f>
        <v>0</v>
      </c>
      <c r="B794" s="29">
        <f>'Hold (protokol)'!C804</f>
        <v>0</v>
      </c>
      <c r="C794">
        <f>COUNTIF('Hold (protokol)'!D804:H804,"*")</f>
        <v>0</v>
      </c>
    </row>
    <row r="795" spans="1:3" x14ac:dyDescent="0.25">
      <c r="A795" s="29">
        <f>'Hold (protokol)'!B805</f>
        <v>0</v>
      </c>
      <c r="B795" s="29">
        <f>'Hold (protokol)'!C805</f>
        <v>0</v>
      </c>
      <c r="C795">
        <f>COUNTIF('Hold (protokol)'!D805:H805,"*")</f>
        <v>0</v>
      </c>
    </row>
    <row r="796" spans="1:3" x14ac:dyDescent="0.25">
      <c r="A796" s="29">
        <f>'Hold (protokol)'!B806</f>
        <v>0</v>
      </c>
      <c r="B796" s="29">
        <f>'Hold (protokol)'!C806</f>
        <v>0</v>
      </c>
      <c r="C796">
        <f>COUNTIF('Hold (protokol)'!D806:H806,"*")</f>
        <v>0</v>
      </c>
    </row>
    <row r="797" spans="1:3" x14ac:dyDescent="0.25">
      <c r="A797" s="29">
        <f>'Hold (protokol)'!B807</f>
        <v>0</v>
      </c>
      <c r="B797" s="29">
        <f>'Hold (protokol)'!C807</f>
        <v>0</v>
      </c>
      <c r="C797">
        <f>COUNTIF('Hold (protokol)'!D807:H807,"*")</f>
        <v>0</v>
      </c>
    </row>
    <row r="798" spans="1:3" x14ac:dyDescent="0.25">
      <c r="A798" s="29">
        <f>'Hold (protokol)'!B808</f>
        <v>0</v>
      </c>
      <c r="B798" s="29">
        <f>'Hold (protokol)'!C808</f>
        <v>0</v>
      </c>
      <c r="C798">
        <f>COUNTIF('Hold (protokol)'!D808:H808,"*")</f>
        <v>0</v>
      </c>
    </row>
    <row r="799" spans="1:3" x14ac:dyDescent="0.25">
      <c r="A799" s="29">
        <f>'Hold (protokol)'!B809</f>
        <v>0</v>
      </c>
      <c r="B799" s="29">
        <f>'Hold (protokol)'!C809</f>
        <v>0</v>
      </c>
      <c r="C799">
        <f>COUNTIF('Hold (protokol)'!D809:H809,"*")</f>
        <v>0</v>
      </c>
    </row>
    <row r="800" spans="1:3" x14ac:dyDescent="0.25">
      <c r="A800" s="29">
        <f>'Hold (protokol)'!B810</f>
        <v>0</v>
      </c>
      <c r="B800" s="29">
        <f>'Hold (protokol)'!C810</f>
        <v>0</v>
      </c>
      <c r="C800">
        <f>COUNTIF('Hold (protokol)'!D810:H810,"*")</f>
        <v>0</v>
      </c>
    </row>
    <row r="801" spans="1:3" x14ac:dyDescent="0.25">
      <c r="A801" s="29">
        <f>'Hold (protokol)'!B811</f>
        <v>0</v>
      </c>
      <c r="B801" s="29">
        <f>'Hold (protokol)'!C811</f>
        <v>0</v>
      </c>
      <c r="C801">
        <f>COUNTIF('Hold (protokol)'!D811:H811,"*")</f>
        <v>0</v>
      </c>
    </row>
    <row r="802" spans="1:3" x14ac:dyDescent="0.25">
      <c r="A802" s="29">
        <f>'Hold (protokol)'!B812</f>
        <v>0</v>
      </c>
      <c r="B802" s="29">
        <f>'Hold (protokol)'!C812</f>
        <v>0</v>
      </c>
      <c r="C802">
        <f>COUNTIF('Hold (protokol)'!D812:H812,"*")</f>
        <v>0</v>
      </c>
    </row>
    <row r="803" spans="1:3" x14ac:dyDescent="0.25">
      <c r="A803" s="29">
        <f>'Hold (protokol)'!B813</f>
        <v>0</v>
      </c>
      <c r="B803" s="29">
        <f>'Hold (protokol)'!C813</f>
        <v>0</v>
      </c>
      <c r="C803">
        <f>COUNTIF('Hold (protokol)'!D813:H813,"*")</f>
        <v>0</v>
      </c>
    </row>
    <row r="804" spans="1:3" x14ac:dyDescent="0.25">
      <c r="A804" s="29">
        <f>'Hold (protokol)'!B814</f>
        <v>0</v>
      </c>
      <c r="B804" s="29">
        <f>'Hold (protokol)'!C814</f>
        <v>0</v>
      </c>
      <c r="C804">
        <f>COUNTIF('Hold (protokol)'!D814:H814,"*")</f>
        <v>0</v>
      </c>
    </row>
    <row r="805" spans="1:3" x14ac:dyDescent="0.25">
      <c r="A805" s="29">
        <f>'Hold (protokol)'!B815</f>
        <v>0</v>
      </c>
      <c r="B805" s="29">
        <f>'Hold (protokol)'!C815</f>
        <v>0</v>
      </c>
      <c r="C805">
        <f>COUNTIF('Hold (protokol)'!D815:H815,"*")</f>
        <v>0</v>
      </c>
    </row>
    <row r="806" spans="1:3" x14ac:dyDescent="0.25">
      <c r="A806" s="29">
        <f>'Hold (protokol)'!B816</f>
        <v>0</v>
      </c>
      <c r="B806" s="29">
        <f>'Hold (protokol)'!C816</f>
        <v>0</v>
      </c>
      <c r="C806">
        <f>COUNTIF('Hold (protokol)'!D816:H816,"*")</f>
        <v>0</v>
      </c>
    </row>
    <row r="807" spans="1:3" x14ac:dyDescent="0.25">
      <c r="A807" s="29">
        <f>'Hold (protokol)'!B817</f>
        <v>0</v>
      </c>
      <c r="B807" s="29">
        <f>'Hold (protokol)'!C817</f>
        <v>0</v>
      </c>
      <c r="C807">
        <f>COUNTIF('Hold (protokol)'!D817:H817,"*")</f>
        <v>0</v>
      </c>
    </row>
    <row r="808" spans="1:3" x14ac:dyDescent="0.25">
      <c r="A808" s="29">
        <f>'Hold (protokol)'!B818</f>
        <v>0</v>
      </c>
      <c r="B808" s="29">
        <f>'Hold (protokol)'!C818</f>
        <v>0</v>
      </c>
      <c r="C808">
        <f>COUNTIF('Hold (protokol)'!D818:H818,"*")</f>
        <v>0</v>
      </c>
    </row>
    <row r="809" spans="1:3" x14ac:dyDescent="0.25">
      <c r="A809" s="29">
        <f>'Hold (protokol)'!B819</f>
        <v>0</v>
      </c>
      <c r="B809" s="29">
        <f>'Hold (protokol)'!C819</f>
        <v>0</v>
      </c>
      <c r="C809">
        <f>COUNTIF('Hold (protokol)'!D819:H819,"*")</f>
        <v>0</v>
      </c>
    </row>
    <row r="810" spans="1:3" x14ac:dyDescent="0.25">
      <c r="A810" s="29">
        <f>'Hold (protokol)'!B820</f>
        <v>0</v>
      </c>
      <c r="B810" s="29">
        <f>'Hold (protokol)'!C820</f>
        <v>0</v>
      </c>
      <c r="C810">
        <f>COUNTIF('Hold (protokol)'!D820:H820,"*")</f>
        <v>0</v>
      </c>
    </row>
    <row r="811" spans="1:3" x14ac:dyDescent="0.25">
      <c r="A811" s="29">
        <f>'Hold (protokol)'!B821</f>
        <v>0</v>
      </c>
      <c r="B811" s="29">
        <f>'Hold (protokol)'!C821</f>
        <v>0</v>
      </c>
      <c r="C811">
        <f>COUNTIF('Hold (protokol)'!D821:H821,"*")</f>
        <v>0</v>
      </c>
    </row>
    <row r="812" spans="1:3" x14ac:dyDescent="0.25">
      <c r="A812" s="29">
        <f>'Hold (protokol)'!B822</f>
        <v>0</v>
      </c>
      <c r="B812" s="29">
        <f>'Hold (protokol)'!C822</f>
        <v>0</v>
      </c>
      <c r="C812">
        <f>COUNTIF('Hold (protokol)'!D822:H822,"*")</f>
        <v>0</v>
      </c>
    </row>
    <row r="813" spans="1:3" x14ac:dyDescent="0.25">
      <c r="A813" s="29">
        <f>'Hold (protokol)'!B823</f>
        <v>0</v>
      </c>
      <c r="B813" s="29">
        <f>'Hold (protokol)'!C823</f>
        <v>0</v>
      </c>
      <c r="C813">
        <f>COUNTIF('Hold (protokol)'!D823:H823,"*")</f>
        <v>0</v>
      </c>
    </row>
    <row r="814" spans="1:3" x14ac:dyDescent="0.25">
      <c r="A814" s="29">
        <f>'Hold (protokol)'!B824</f>
        <v>0</v>
      </c>
      <c r="B814" s="29">
        <f>'Hold (protokol)'!C824</f>
        <v>0</v>
      </c>
      <c r="C814">
        <f>COUNTIF('Hold (protokol)'!D824:H824,"*")</f>
        <v>0</v>
      </c>
    </row>
    <row r="815" spans="1:3" x14ac:dyDescent="0.25">
      <c r="A815" s="29">
        <f>'Hold (protokol)'!B825</f>
        <v>0</v>
      </c>
      <c r="B815" s="29">
        <f>'Hold (protokol)'!C825</f>
        <v>0</v>
      </c>
      <c r="C815">
        <f>COUNTIF('Hold (protokol)'!D825:H825,"*")</f>
        <v>0</v>
      </c>
    </row>
    <row r="816" spans="1:3" x14ac:dyDescent="0.25">
      <c r="A816" s="29">
        <f>'Hold (protokol)'!B826</f>
        <v>0</v>
      </c>
      <c r="B816" s="29">
        <f>'Hold (protokol)'!C826</f>
        <v>0</v>
      </c>
      <c r="C816">
        <f>COUNTIF('Hold (protokol)'!D826:H826,"*")</f>
        <v>0</v>
      </c>
    </row>
    <row r="817" spans="1:3" x14ac:dyDescent="0.25">
      <c r="A817" s="29">
        <f>'Hold (protokol)'!B827</f>
        <v>0</v>
      </c>
      <c r="B817" s="29">
        <f>'Hold (protokol)'!C827</f>
        <v>0</v>
      </c>
      <c r="C817">
        <f>COUNTIF('Hold (protokol)'!D827:H827,"*")</f>
        <v>0</v>
      </c>
    </row>
    <row r="818" spans="1:3" x14ac:dyDescent="0.25">
      <c r="A818" s="29">
        <f>'Hold (protokol)'!B828</f>
        <v>0</v>
      </c>
      <c r="B818" s="29">
        <f>'Hold (protokol)'!C828</f>
        <v>0</v>
      </c>
      <c r="C818">
        <f>COUNTIF('Hold (protokol)'!D828:H828,"*")</f>
        <v>0</v>
      </c>
    </row>
    <row r="819" spans="1:3" x14ac:dyDescent="0.25">
      <c r="A819" s="29">
        <f>'Hold (protokol)'!B829</f>
        <v>0</v>
      </c>
      <c r="B819" s="29">
        <f>'Hold (protokol)'!C829</f>
        <v>0</v>
      </c>
      <c r="C819">
        <f>COUNTIF('Hold (protokol)'!D829:H829,"*")</f>
        <v>0</v>
      </c>
    </row>
    <row r="820" spans="1:3" x14ac:dyDescent="0.25">
      <c r="A820" s="29">
        <f>'Hold (protokol)'!B830</f>
        <v>0</v>
      </c>
      <c r="B820" s="29">
        <f>'Hold (protokol)'!C830</f>
        <v>0</v>
      </c>
      <c r="C820">
        <f>COUNTIF('Hold (protokol)'!D830:H830,"*")</f>
        <v>0</v>
      </c>
    </row>
    <row r="821" spans="1:3" x14ac:dyDescent="0.25">
      <c r="A821" s="29">
        <f>'Hold (protokol)'!B831</f>
        <v>0</v>
      </c>
      <c r="B821" s="29">
        <f>'Hold (protokol)'!C831</f>
        <v>0</v>
      </c>
      <c r="C821">
        <f>COUNTIF('Hold (protokol)'!D831:H831,"*")</f>
        <v>0</v>
      </c>
    </row>
    <row r="822" spans="1:3" x14ac:dyDescent="0.25">
      <c r="A822" s="29">
        <f>'Hold (protokol)'!B832</f>
        <v>0</v>
      </c>
      <c r="B822" s="29">
        <f>'Hold (protokol)'!C832</f>
        <v>0</v>
      </c>
      <c r="C822">
        <f>COUNTIF('Hold (protokol)'!D832:H832,"*")</f>
        <v>0</v>
      </c>
    </row>
    <row r="823" spans="1:3" x14ac:dyDescent="0.25">
      <c r="A823" s="29">
        <f>'Hold (protokol)'!B833</f>
        <v>0</v>
      </c>
      <c r="B823" s="29">
        <f>'Hold (protokol)'!C833</f>
        <v>0</v>
      </c>
      <c r="C823">
        <f>COUNTIF('Hold (protokol)'!D833:H833,"*")</f>
        <v>0</v>
      </c>
    </row>
    <row r="824" spans="1:3" x14ac:dyDescent="0.25">
      <c r="A824" s="29">
        <f>'Hold (protokol)'!B834</f>
        <v>0</v>
      </c>
      <c r="B824" s="29">
        <f>'Hold (protokol)'!C834</f>
        <v>0</v>
      </c>
      <c r="C824">
        <f>COUNTIF('Hold (protokol)'!D834:H834,"*")</f>
        <v>0</v>
      </c>
    </row>
    <row r="825" spans="1:3" x14ac:dyDescent="0.25">
      <c r="A825" s="29">
        <f>'Hold (protokol)'!B835</f>
        <v>0</v>
      </c>
      <c r="B825" s="29">
        <f>'Hold (protokol)'!C835</f>
        <v>0</v>
      </c>
      <c r="C825">
        <f>COUNTIF('Hold (protokol)'!D835:H835,"*")</f>
        <v>0</v>
      </c>
    </row>
    <row r="826" spans="1:3" x14ac:dyDescent="0.25">
      <c r="A826" s="29">
        <f>'Hold (protokol)'!B836</f>
        <v>0</v>
      </c>
      <c r="B826" s="29">
        <f>'Hold (protokol)'!C836</f>
        <v>0</v>
      </c>
      <c r="C826">
        <f>COUNTIF('Hold (protokol)'!D836:H836,"*")</f>
        <v>0</v>
      </c>
    </row>
    <row r="827" spans="1:3" x14ac:dyDescent="0.25">
      <c r="A827" s="29">
        <f>'Hold (protokol)'!B837</f>
        <v>0</v>
      </c>
      <c r="B827" s="29">
        <f>'Hold (protokol)'!C837</f>
        <v>0</v>
      </c>
      <c r="C827">
        <f>COUNTIF('Hold (protokol)'!D837:H837,"*")</f>
        <v>0</v>
      </c>
    </row>
    <row r="828" spans="1:3" x14ac:dyDescent="0.25">
      <c r="A828" s="29">
        <f>'Hold (protokol)'!B838</f>
        <v>0</v>
      </c>
      <c r="B828" s="29">
        <f>'Hold (protokol)'!C838</f>
        <v>0</v>
      </c>
      <c r="C828">
        <f>COUNTIF('Hold (protokol)'!D838:H838,"*")</f>
        <v>0</v>
      </c>
    </row>
    <row r="829" spans="1:3" x14ac:dyDescent="0.25">
      <c r="A829" s="29">
        <f>'Hold (protokol)'!B839</f>
        <v>0</v>
      </c>
      <c r="B829" s="29">
        <f>'Hold (protokol)'!C839</f>
        <v>0</v>
      </c>
      <c r="C829">
        <f>COUNTIF('Hold (protokol)'!D839:H839,"*")</f>
        <v>0</v>
      </c>
    </row>
    <row r="830" spans="1:3" x14ac:dyDescent="0.25">
      <c r="A830" s="29">
        <f>'Hold (protokol)'!B840</f>
        <v>0</v>
      </c>
      <c r="B830" s="29">
        <f>'Hold (protokol)'!C840</f>
        <v>0</v>
      </c>
      <c r="C830">
        <f>COUNTIF('Hold (protokol)'!D840:H840,"*")</f>
        <v>0</v>
      </c>
    </row>
    <row r="831" spans="1:3" x14ac:dyDescent="0.25">
      <c r="A831" s="29">
        <f>'Hold (protokol)'!B841</f>
        <v>0</v>
      </c>
      <c r="B831" s="29">
        <f>'Hold (protokol)'!C841</f>
        <v>0</v>
      </c>
      <c r="C831">
        <f>COUNTIF('Hold (protokol)'!D841:H841,"*")</f>
        <v>0</v>
      </c>
    </row>
    <row r="832" spans="1:3" x14ac:dyDescent="0.25">
      <c r="A832" s="29">
        <f>'Hold (protokol)'!B842</f>
        <v>0</v>
      </c>
      <c r="B832" s="29">
        <f>'Hold (protokol)'!C842</f>
        <v>0</v>
      </c>
      <c r="C832">
        <f>COUNTIF('Hold (protokol)'!D842:H842,"*")</f>
        <v>0</v>
      </c>
    </row>
    <row r="833" spans="1:3" x14ac:dyDescent="0.25">
      <c r="A833" s="29">
        <f>'Hold (protokol)'!B843</f>
        <v>0</v>
      </c>
      <c r="B833" s="29">
        <f>'Hold (protokol)'!C843</f>
        <v>0</v>
      </c>
      <c r="C833">
        <f>COUNTIF('Hold (protokol)'!D843:H843,"*")</f>
        <v>0</v>
      </c>
    </row>
    <row r="834" spans="1:3" x14ac:dyDescent="0.25">
      <c r="A834" s="29">
        <f>'Hold (protokol)'!B844</f>
        <v>0</v>
      </c>
      <c r="B834" s="29">
        <f>'Hold (protokol)'!C844</f>
        <v>0</v>
      </c>
      <c r="C834">
        <f>COUNTIF('Hold (protokol)'!D844:H844,"*")</f>
        <v>0</v>
      </c>
    </row>
    <row r="835" spans="1:3" x14ac:dyDescent="0.25">
      <c r="A835" s="29">
        <f>'Hold (protokol)'!B845</f>
        <v>0</v>
      </c>
      <c r="B835" s="29">
        <f>'Hold (protokol)'!C845</f>
        <v>0</v>
      </c>
      <c r="C835">
        <f>COUNTIF('Hold (protokol)'!D845:H845,"*")</f>
        <v>0</v>
      </c>
    </row>
    <row r="836" spans="1:3" x14ac:dyDescent="0.25">
      <c r="A836" s="29">
        <f>'Hold (protokol)'!B846</f>
        <v>0</v>
      </c>
      <c r="B836" s="29">
        <f>'Hold (protokol)'!C846</f>
        <v>0</v>
      </c>
      <c r="C836">
        <f>COUNTIF('Hold (protokol)'!D846:H846,"*")</f>
        <v>0</v>
      </c>
    </row>
    <row r="837" spans="1:3" x14ac:dyDescent="0.25">
      <c r="A837" s="29">
        <f>'Hold (protokol)'!B847</f>
        <v>0</v>
      </c>
      <c r="B837" s="29">
        <f>'Hold (protokol)'!C847</f>
        <v>0</v>
      </c>
      <c r="C837">
        <f>COUNTIF('Hold (protokol)'!D847:H847,"*")</f>
        <v>0</v>
      </c>
    </row>
    <row r="838" spans="1:3" x14ac:dyDescent="0.25">
      <c r="A838" s="29">
        <f>'Hold (protokol)'!B848</f>
        <v>0</v>
      </c>
      <c r="B838" s="29">
        <f>'Hold (protokol)'!C848</f>
        <v>0</v>
      </c>
      <c r="C838">
        <f>COUNTIF('Hold (protokol)'!D848:H848,"*")</f>
        <v>0</v>
      </c>
    </row>
    <row r="839" spans="1:3" x14ac:dyDescent="0.25">
      <c r="A839" s="29">
        <f>'Hold (protokol)'!B849</f>
        <v>0</v>
      </c>
      <c r="B839" s="29">
        <f>'Hold (protokol)'!C849</f>
        <v>0</v>
      </c>
      <c r="C839">
        <f>COUNTIF('Hold (protokol)'!D849:H849,"*")</f>
        <v>0</v>
      </c>
    </row>
    <row r="840" spans="1:3" x14ac:dyDescent="0.25">
      <c r="A840" s="29">
        <f>'Hold (protokol)'!B850</f>
        <v>0</v>
      </c>
      <c r="B840" s="29">
        <f>'Hold (protokol)'!C850</f>
        <v>0</v>
      </c>
      <c r="C840">
        <f>COUNTIF('Hold (protokol)'!D850:H850,"*")</f>
        <v>0</v>
      </c>
    </row>
    <row r="841" spans="1:3" x14ac:dyDescent="0.25">
      <c r="A841" s="29">
        <f>'Hold (protokol)'!B851</f>
        <v>0</v>
      </c>
      <c r="B841" s="29">
        <f>'Hold (protokol)'!C851</f>
        <v>0</v>
      </c>
      <c r="C841">
        <f>COUNTIF('Hold (protokol)'!D851:H851,"*")</f>
        <v>0</v>
      </c>
    </row>
    <row r="842" spans="1:3" x14ac:dyDescent="0.25">
      <c r="A842" s="29">
        <f>'Hold (protokol)'!B852</f>
        <v>0</v>
      </c>
      <c r="B842" s="29">
        <f>'Hold (protokol)'!C852</f>
        <v>0</v>
      </c>
      <c r="C842">
        <f>COUNTIF('Hold (protokol)'!D852:H852,"*")</f>
        <v>0</v>
      </c>
    </row>
    <row r="843" spans="1:3" x14ac:dyDescent="0.25">
      <c r="A843" s="29">
        <f>'Hold (protokol)'!B853</f>
        <v>0</v>
      </c>
      <c r="B843" s="29">
        <f>'Hold (protokol)'!C853</f>
        <v>0</v>
      </c>
      <c r="C843">
        <f>COUNTIF('Hold (protokol)'!D853:H853,"*")</f>
        <v>0</v>
      </c>
    </row>
    <row r="844" spans="1:3" x14ac:dyDescent="0.25">
      <c r="A844" s="29">
        <f>'Hold (protokol)'!B854</f>
        <v>0</v>
      </c>
      <c r="B844" s="29">
        <f>'Hold (protokol)'!C854</f>
        <v>0</v>
      </c>
      <c r="C844">
        <f>COUNTIF('Hold (protokol)'!D854:H854,"*")</f>
        <v>0</v>
      </c>
    </row>
    <row r="845" spans="1:3" x14ac:dyDescent="0.25">
      <c r="A845" s="29">
        <f>'Hold (protokol)'!B855</f>
        <v>0</v>
      </c>
      <c r="B845" s="29">
        <f>'Hold (protokol)'!C855</f>
        <v>0</v>
      </c>
      <c r="C845">
        <f>COUNTIF('Hold (protokol)'!D855:H855,"*")</f>
        <v>0</v>
      </c>
    </row>
    <row r="846" spans="1:3" x14ac:dyDescent="0.25">
      <c r="A846" s="29">
        <f>'Hold (protokol)'!B856</f>
        <v>0</v>
      </c>
      <c r="B846" s="29">
        <f>'Hold (protokol)'!C856</f>
        <v>0</v>
      </c>
      <c r="C846">
        <f>COUNTIF('Hold (protokol)'!D856:H856,"*")</f>
        <v>0</v>
      </c>
    </row>
    <row r="847" spans="1:3" x14ac:dyDescent="0.25">
      <c r="A847" s="29">
        <f>'Hold (protokol)'!B857</f>
        <v>0</v>
      </c>
      <c r="B847" s="29">
        <f>'Hold (protokol)'!C857</f>
        <v>0</v>
      </c>
      <c r="C847">
        <f>COUNTIF('Hold (protokol)'!D857:H857,"*")</f>
        <v>0</v>
      </c>
    </row>
    <row r="848" spans="1:3" x14ac:dyDescent="0.25">
      <c r="A848" s="29">
        <f>'Hold (protokol)'!B858</f>
        <v>0</v>
      </c>
      <c r="B848" s="29">
        <f>'Hold (protokol)'!C858</f>
        <v>0</v>
      </c>
      <c r="C848">
        <f>COUNTIF('Hold (protokol)'!D858:H858,"*")</f>
        <v>0</v>
      </c>
    </row>
    <row r="849" spans="1:3" x14ac:dyDescent="0.25">
      <c r="A849" s="29">
        <f>'Hold (protokol)'!B859</f>
        <v>0</v>
      </c>
      <c r="B849" s="29">
        <f>'Hold (protokol)'!C859</f>
        <v>0</v>
      </c>
      <c r="C849">
        <f>COUNTIF('Hold (protokol)'!D859:H859,"*")</f>
        <v>0</v>
      </c>
    </row>
    <row r="850" spans="1:3" x14ac:dyDescent="0.25">
      <c r="A850" s="29">
        <f>'Hold (protokol)'!B860</f>
        <v>0</v>
      </c>
      <c r="B850" s="29">
        <f>'Hold (protokol)'!C860</f>
        <v>0</v>
      </c>
      <c r="C850">
        <f>COUNTIF('Hold (protokol)'!D860:H860,"*")</f>
        <v>0</v>
      </c>
    </row>
    <row r="851" spans="1:3" x14ac:dyDescent="0.25">
      <c r="A851" s="29">
        <f>'Hold (protokol)'!B861</f>
        <v>0</v>
      </c>
      <c r="B851" s="29">
        <f>'Hold (protokol)'!C861</f>
        <v>0</v>
      </c>
      <c r="C851">
        <f>COUNTIF('Hold (protokol)'!D861:H861,"*")</f>
        <v>0</v>
      </c>
    </row>
    <row r="852" spans="1:3" x14ac:dyDescent="0.25">
      <c r="A852" s="29">
        <f>'Hold (protokol)'!B862</f>
        <v>0</v>
      </c>
      <c r="B852" s="29">
        <f>'Hold (protokol)'!C862</f>
        <v>0</v>
      </c>
      <c r="C852">
        <f>COUNTIF('Hold (protokol)'!D862:H862,"*")</f>
        <v>0</v>
      </c>
    </row>
    <row r="853" spans="1:3" x14ac:dyDescent="0.25">
      <c r="A853" s="29">
        <f>'Hold (protokol)'!B863</f>
        <v>0</v>
      </c>
      <c r="B853" s="29">
        <f>'Hold (protokol)'!C863</f>
        <v>0</v>
      </c>
      <c r="C853">
        <f>COUNTIF('Hold (protokol)'!D863:H863,"*")</f>
        <v>0</v>
      </c>
    </row>
    <row r="854" spans="1:3" x14ac:dyDescent="0.25">
      <c r="A854" s="29">
        <f>'Hold (protokol)'!B864</f>
        <v>0</v>
      </c>
      <c r="B854" s="29">
        <f>'Hold (protokol)'!C864</f>
        <v>0</v>
      </c>
      <c r="C854">
        <f>COUNTIF('Hold (protokol)'!D864:H864,"*")</f>
        <v>0</v>
      </c>
    </row>
    <row r="855" spans="1:3" x14ac:dyDescent="0.25">
      <c r="A855" s="29">
        <f>'Hold (protokol)'!B865</f>
        <v>0</v>
      </c>
      <c r="B855" s="29">
        <f>'Hold (protokol)'!C865</f>
        <v>0</v>
      </c>
      <c r="C855">
        <f>COUNTIF('Hold (protokol)'!D865:H865,"*")</f>
        <v>0</v>
      </c>
    </row>
    <row r="856" spans="1:3" x14ac:dyDescent="0.25">
      <c r="A856" s="29">
        <f>'Hold (protokol)'!B866</f>
        <v>0</v>
      </c>
      <c r="B856" s="29">
        <f>'Hold (protokol)'!C866</f>
        <v>0</v>
      </c>
      <c r="C856">
        <f>COUNTIF('Hold (protokol)'!D866:H866,"*")</f>
        <v>0</v>
      </c>
    </row>
    <row r="857" spans="1:3" x14ac:dyDescent="0.25">
      <c r="A857" s="29">
        <f>'Hold (protokol)'!B867</f>
        <v>0</v>
      </c>
      <c r="B857" s="29">
        <f>'Hold (protokol)'!C867</f>
        <v>0</v>
      </c>
      <c r="C857">
        <f>COUNTIF('Hold (protokol)'!D867:H867,"*")</f>
        <v>0</v>
      </c>
    </row>
    <row r="858" spans="1:3" x14ac:dyDescent="0.25">
      <c r="A858" s="29">
        <f>'Hold (protokol)'!B868</f>
        <v>0</v>
      </c>
      <c r="B858" s="29">
        <f>'Hold (protokol)'!C868</f>
        <v>0</v>
      </c>
      <c r="C858">
        <f>COUNTIF('Hold (protokol)'!D868:H868,"*")</f>
        <v>0</v>
      </c>
    </row>
    <row r="859" spans="1:3" x14ac:dyDescent="0.25">
      <c r="A859" s="29">
        <f>'Hold (protokol)'!B869</f>
        <v>0</v>
      </c>
      <c r="B859" s="29">
        <f>'Hold (protokol)'!C869</f>
        <v>0</v>
      </c>
      <c r="C859">
        <f>COUNTIF('Hold (protokol)'!D869:H869,"*")</f>
        <v>0</v>
      </c>
    </row>
    <row r="860" spans="1:3" x14ac:dyDescent="0.25">
      <c r="A860" s="29">
        <f>'Hold (protokol)'!B870</f>
        <v>0</v>
      </c>
      <c r="B860" s="29">
        <f>'Hold (protokol)'!C870</f>
        <v>0</v>
      </c>
      <c r="C860">
        <f>COUNTIF('Hold (protokol)'!D870:H870,"*")</f>
        <v>0</v>
      </c>
    </row>
    <row r="861" spans="1:3" x14ac:dyDescent="0.25">
      <c r="A861" s="29">
        <f>'Hold (protokol)'!B871</f>
        <v>0</v>
      </c>
      <c r="B861" s="29">
        <f>'Hold (protokol)'!C871</f>
        <v>0</v>
      </c>
      <c r="C861">
        <f>COUNTIF('Hold (protokol)'!D871:H871,"*")</f>
        <v>0</v>
      </c>
    </row>
    <row r="862" spans="1:3" x14ac:dyDescent="0.25">
      <c r="A862" s="29">
        <f>'Hold (protokol)'!B872</f>
        <v>0</v>
      </c>
      <c r="B862" s="29">
        <f>'Hold (protokol)'!C872</f>
        <v>0</v>
      </c>
      <c r="C862">
        <f>COUNTIF('Hold (protokol)'!D872:H872,"*")</f>
        <v>0</v>
      </c>
    </row>
    <row r="863" spans="1:3" x14ac:dyDescent="0.25">
      <c r="A863" s="29">
        <f>'Hold (protokol)'!B873</f>
        <v>0</v>
      </c>
      <c r="B863" s="29">
        <f>'Hold (protokol)'!C873</f>
        <v>0</v>
      </c>
      <c r="C863">
        <f>COUNTIF('Hold (protokol)'!D873:H873,"*")</f>
        <v>0</v>
      </c>
    </row>
    <row r="864" spans="1:3" x14ac:dyDescent="0.25">
      <c r="A864" s="29">
        <f>'Hold (protokol)'!B874</f>
        <v>0</v>
      </c>
      <c r="B864" s="29">
        <f>'Hold (protokol)'!C874</f>
        <v>0</v>
      </c>
      <c r="C864">
        <f>COUNTIF('Hold (protokol)'!D874:H874,"*")</f>
        <v>0</v>
      </c>
    </row>
    <row r="865" spans="1:3" x14ac:dyDescent="0.25">
      <c r="A865" s="29">
        <f>'Hold (protokol)'!B875</f>
        <v>0</v>
      </c>
      <c r="B865" s="29">
        <f>'Hold (protokol)'!C875</f>
        <v>0</v>
      </c>
      <c r="C865">
        <f>COUNTIF('Hold (protokol)'!D875:H875,"*")</f>
        <v>0</v>
      </c>
    </row>
    <row r="866" spans="1:3" x14ac:dyDescent="0.25">
      <c r="A866" s="29">
        <f>'Hold (protokol)'!B876</f>
        <v>0</v>
      </c>
      <c r="B866" s="29">
        <f>'Hold (protokol)'!C876</f>
        <v>0</v>
      </c>
      <c r="C866">
        <f>COUNTIF('Hold (protokol)'!D876:H876,"*")</f>
        <v>0</v>
      </c>
    </row>
    <row r="867" spans="1:3" x14ac:dyDescent="0.25">
      <c r="A867" s="29">
        <f>'Hold (protokol)'!B877</f>
        <v>0</v>
      </c>
      <c r="B867" s="29">
        <f>'Hold (protokol)'!C877</f>
        <v>0</v>
      </c>
      <c r="C867">
        <f>COUNTIF('Hold (protokol)'!D877:H877,"*")</f>
        <v>0</v>
      </c>
    </row>
    <row r="868" spans="1:3" x14ac:dyDescent="0.25">
      <c r="A868" s="29">
        <f>'Hold (protokol)'!B878</f>
        <v>0</v>
      </c>
      <c r="B868" s="29">
        <f>'Hold (protokol)'!C878</f>
        <v>0</v>
      </c>
      <c r="C868">
        <f>COUNTIF('Hold (protokol)'!D878:H878,"*")</f>
        <v>0</v>
      </c>
    </row>
    <row r="869" spans="1:3" x14ac:dyDescent="0.25">
      <c r="A869" s="29">
        <f>'Hold (protokol)'!B879</f>
        <v>0</v>
      </c>
      <c r="B869" s="29">
        <f>'Hold (protokol)'!C879</f>
        <v>0</v>
      </c>
      <c r="C869">
        <f>COUNTIF('Hold (protokol)'!D879:H879,"*")</f>
        <v>0</v>
      </c>
    </row>
    <row r="870" spans="1:3" x14ac:dyDescent="0.25">
      <c r="A870" s="29">
        <f>'Hold (protokol)'!B880</f>
        <v>0</v>
      </c>
      <c r="B870" s="29">
        <f>'Hold (protokol)'!C880</f>
        <v>0</v>
      </c>
      <c r="C870">
        <f>COUNTIF('Hold (protokol)'!D880:H880,"*")</f>
        <v>0</v>
      </c>
    </row>
    <row r="871" spans="1:3" x14ac:dyDescent="0.25">
      <c r="A871" s="29">
        <f>'Hold (protokol)'!B881</f>
        <v>0</v>
      </c>
      <c r="B871" s="29">
        <f>'Hold (protokol)'!C881</f>
        <v>0</v>
      </c>
      <c r="C871">
        <f>COUNTIF('Hold (protokol)'!D881:H881,"*")</f>
        <v>0</v>
      </c>
    </row>
    <row r="872" spans="1:3" x14ac:dyDescent="0.25">
      <c r="A872" s="29">
        <f>'Hold (protokol)'!B882</f>
        <v>0</v>
      </c>
      <c r="B872" s="29">
        <f>'Hold (protokol)'!C882</f>
        <v>0</v>
      </c>
      <c r="C872">
        <f>COUNTIF('Hold (protokol)'!D882:H882,"*")</f>
        <v>0</v>
      </c>
    </row>
    <row r="873" spans="1:3" x14ac:dyDescent="0.25">
      <c r="A873" s="29">
        <f>'Hold (protokol)'!B883</f>
        <v>0</v>
      </c>
      <c r="B873" s="29">
        <f>'Hold (protokol)'!C883</f>
        <v>0</v>
      </c>
      <c r="C873">
        <f>COUNTIF('Hold (protokol)'!D883:H883,"*")</f>
        <v>0</v>
      </c>
    </row>
    <row r="874" spans="1:3" x14ac:dyDescent="0.25">
      <c r="A874" s="29">
        <f>'Hold (protokol)'!B884</f>
        <v>0</v>
      </c>
      <c r="B874" s="29">
        <f>'Hold (protokol)'!C884</f>
        <v>0</v>
      </c>
      <c r="C874">
        <f>COUNTIF('Hold (protokol)'!D884:H884,"*")</f>
        <v>0</v>
      </c>
    </row>
    <row r="875" spans="1:3" x14ac:dyDescent="0.25">
      <c r="A875" s="29">
        <f>'Hold (protokol)'!B885</f>
        <v>0</v>
      </c>
      <c r="B875" s="29">
        <f>'Hold (protokol)'!C885</f>
        <v>0</v>
      </c>
      <c r="C875">
        <f>COUNTIF('Hold (protokol)'!D885:H885,"*")</f>
        <v>0</v>
      </c>
    </row>
    <row r="876" spans="1:3" x14ac:dyDescent="0.25">
      <c r="A876" s="29">
        <f>'Hold (protokol)'!B886</f>
        <v>0</v>
      </c>
      <c r="B876" s="29">
        <f>'Hold (protokol)'!C886</f>
        <v>0</v>
      </c>
      <c r="C876">
        <f>COUNTIF('Hold (protokol)'!D886:H886,"*")</f>
        <v>0</v>
      </c>
    </row>
    <row r="877" spans="1:3" x14ac:dyDescent="0.25">
      <c r="A877" s="29">
        <f>'Hold (protokol)'!B887</f>
        <v>0</v>
      </c>
      <c r="B877" s="29">
        <f>'Hold (protokol)'!C887</f>
        <v>0</v>
      </c>
      <c r="C877">
        <f>COUNTIF('Hold (protokol)'!D887:H887,"*")</f>
        <v>0</v>
      </c>
    </row>
    <row r="878" spans="1:3" x14ac:dyDescent="0.25">
      <c r="A878" s="29">
        <f>'Hold (protokol)'!B888</f>
        <v>0</v>
      </c>
      <c r="B878" s="29">
        <f>'Hold (protokol)'!C888</f>
        <v>0</v>
      </c>
      <c r="C878">
        <f>COUNTIF('Hold (protokol)'!D888:H888,"*")</f>
        <v>0</v>
      </c>
    </row>
    <row r="879" spans="1:3" x14ac:dyDescent="0.25">
      <c r="A879" s="29">
        <f>'Hold (protokol)'!B889</f>
        <v>0</v>
      </c>
      <c r="B879" s="29">
        <f>'Hold (protokol)'!C889</f>
        <v>0</v>
      </c>
      <c r="C879">
        <f>COUNTIF('Hold (protokol)'!D889:H889,"*")</f>
        <v>0</v>
      </c>
    </row>
    <row r="880" spans="1:3" x14ac:dyDescent="0.25">
      <c r="A880" s="29">
        <f>'Hold (protokol)'!B890</f>
        <v>0</v>
      </c>
      <c r="B880" s="29">
        <f>'Hold (protokol)'!C890</f>
        <v>0</v>
      </c>
      <c r="C880">
        <f>COUNTIF('Hold (protokol)'!D890:H890,"*")</f>
        <v>0</v>
      </c>
    </row>
    <row r="881" spans="1:3" x14ac:dyDescent="0.25">
      <c r="A881" s="29">
        <f>'Hold (protokol)'!B891</f>
        <v>0</v>
      </c>
      <c r="B881" s="29">
        <f>'Hold (protokol)'!C891</f>
        <v>0</v>
      </c>
      <c r="C881">
        <f>COUNTIF('Hold (protokol)'!D891:H891,"*")</f>
        <v>0</v>
      </c>
    </row>
    <row r="882" spans="1:3" x14ac:dyDescent="0.25">
      <c r="A882" s="29">
        <f>'Hold (protokol)'!B892</f>
        <v>0</v>
      </c>
      <c r="B882" s="29">
        <f>'Hold (protokol)'!C892</f>
        <v>0</v>
      </c>
      <c r="C882">
        <f>COUNTIF('Hold (protokol)'!D892:H892,"*")</f>
        <v>0</v>
      </c>
    </row>
    <row r="883" spans="1:3" x14ac:dyDescent="0.25">
      <c r="A883" s="29">
        <f>'Hold (protokol)'!B893</f>
        <v>0</v>
      </c>
      <c r="B883" s="29">
        <f>'Hold (protokol)'!C893</f>
        <v>0</v>
      </c>
      <c r="C883">
        <f>COUNTIF('Hold (protokol)'!D893:H893,"*")</f>
        <v>0</v>
      </c>
    </row>
    <row r="884" spans="1:3" x14ac:dyDescent="0.25">
      <c r="A884" s="29">
        <f>'Hold (protokol)'!B894</f>
        <v>0</v>
      </c>
      <c r="B884" s="29">
        <f>'Hold (protokol)'!C894</f>
        <v>0</v>
      </c>
      <c r="C884">
        <f>COUNTIF('Hold (protokol)'!D894:H894,"*")</f>
        <v>0</v>
      </c>
    </row>
    <row r="885" spans="1:3" x14ac:dyDescent="0.25">
      <c r="A885" s="29">
        <f>'Hold (protokol)'!B895</f>
        <v>0</v>
      </c>
      <c r="B885" s="29">
        <f>'Hold (protokol)'!C895</f>
        <v>0</v>
      </c>
      <c r="C885">
        <f>COUNTIF('Hold (protokol)'!D895:H895,"*")</f>
        <v>0</v>
      </c>
    </row>
    <row r="886" spans="1:3" x14ac:dyDescent="0.25">
      <c r="A886" s="29">
        <f>'Hold (protokol)'!B896</f>
        <v>0</v>
      </c>
      <c r="B886" s="29">
        <f>'Hold (protokol)'!C896</f>
        <v>0</v>
      </c>
      <c r="C886">
        <f>COUNTIF('Hold (protokol)'!D896:H896,"*")</f>
        <v>0</v>
      </c>
    </row>
    <row r="887" spans="1:3" x14ac:dyDescent="0.25">
      <c r="A887" s="29">
        <f>'Hold (protokol)'!B897</f>
        <v>0</v>
      </c>
      <c r="B887" s="29">
        <f>'Hold (protokol)'!C897</f>
        <v>0</v>
      </c>
      <c r="C887">
        <f>COUNTIF('Hold (protokol)'!D897:H897,"*")</f>
        <v>0</v>
      </c>
    </row>
    <row r="888" spans="1:3" x14ac:dyDescent="0.25">
      <c r="A888" s="29">
        <f>'Hold (protokol)'!B898</f>
        <v>0</v>
      </c>
      <c r="B888" s="29">
        <f>'Hold (protokol)'!C898</f>
        <v>0</v>
      </c>
      <c r="C888">
        <f>COUNTIF('Hold (protokol)'!D898:H898,"*")</f>
        <v>0</v>
      </c>
    </row>
    <row r="889" spans="1:3" x14ac:dyDescent="0.25">
      <c r="A889" s="29">
        <f>'Hold (protokol)'!B899</f>
        <v>0</v>
      </c>
      <c r="B889" s="29">
        <f>'Hold (protokol)'!C899</f>
        <v>0</v>
      </c>
      <c r="C889">
        <f>COUNTIF('Hold (protokol)'!D899:H899,"*")</f>
        <v>0</v>
      </c>
    </row>
    <row r="890" spans="1:3" x14ac:dyDescent="0.25">
      <c r="A890" s="29">
        <f>'Hold (protokol)'!B900</f>
        <v>0</v>
      </c>
      <c r="B890" s="29">
        <f>'Hold (protokol)'!C900</f>
        <v>0</v>
      </c>
      <c r="C890">
        <f>COUNTIF('Hold (protokol)'!D900:H900,"*")</f>
        <v>0</v>
      </c>
    </row>
    <row r="891" spans="1:3" x14ac:dyDescent="0.25">
      <c r="A891" s="29">
        <f>'Hold (protokol)'!B901</f>
        <v>0</v>
      </c>
      <c r="B891" s="29">
        <f>'Hold (protokol)'!C901</f>
        <v>0</v>
      </c>
      <c r="C891">
        <f>COUNTIF('Hold (protokol)'!D901:H901,"*")</f>
        <v>0</v>
      </c>
    </row>
    <row r="892" spans="1:3" x14ac:dyDescent="0.25">
      <c r="A892" s="29">
        <f>'Hold (protokol)'!B902</f>
        <v>0</v>
      </c>
      <c r="B892" s="29">
        <f>'Hold (protokol)'!C902</f>
        <v>0</v>
      </c>
      <c r="C892">
        <f>COUNTIF('Hold (protokol)'!D902:H902,"*")</f>
        <v>0</v>
      </c>
    </row>
    <row r="893" spans="1:3" x14ac:dyDescent="0.25">
      <c r="A893" s="29">
        <f>'Hold (protokol)'!B903</f>
        <v>0</v>
      </c>
      <c r="B893" s="29">
        <f>'Hold (protokol)'!C903</f>
        <v>0</v>
      </c>
      <c r="C893">
        <f>COUNTIF('Hold (protokol)'!D903:H903,"*")</f>
        <v>0</v>
      </c>
    </row>
    <row r="894" spans="1:3" x14ac:dyDescent="0.25">
      <c r="A894" s="29">
        <f>'Hold (protokol)'!B904</f>
        <v>0</v>
      </c>
      <c r="B894" s="29">
        <f>'Hold (protokol)'!C904</f>
        <v>0</v>
      </c>
      <c r="C894">
        <f>COUNTIF('Hold (protokol)'!D904:H904,"*")</f>
        <v>0</v>
      </c>
    </row>
    <row r="895" spans="1:3" x14ac:dyDescent="0.25">
      <c r="A895" s="29">
        <f>'Hold (protokol)'!B905</f>
        <v>0</v>
      </c>
      <c r="B895" s="29">
        <f>'Hold (protokol)'!C905</f>
        <v>0</v>
      </c>
      <c r="C895">
        <f>COUNTIF('Hold (protokol)'!D905:H905,"*")</f>
        <v>0</v>
      </c>
    </row>
    <row r="896" spans="1:3" x14ac:dyDescent="0.25">
      <c r="A896" s="29">
        <f>'Hold (protokol)'!B906</f>
        <v>0</v>
      </c>
      <c r="B896" s="29">
        <f>'Hold (protokol)'!C906</f>
        <v>0</v>
      </c>
      <c r="C896">
        <f>COUNTIF('Hold (protokol)'!D906:H906,"*")</f>
        <v>0</v>
      </c>
    </row>
    <row r="897" spans="1:3" x14ac:dyDescent="0.25">
      <c r="A897" s="29">
        <f>'Hold (protokol)'!B907</f>
        <v>0</v>
      </c>
      <c r="B897" s="29">
        <f>'Hold (protokol)'!C907</f>
        <v>0</v>
      </c>
      <c r="C897">
        <f>COUNTIF('Hold (protokol)'!D907:H907,"*")</f>
        <v>0</v>
      </c>
    </row>
    <row r="898" spans="1:3" x14ac:dyDescent="0.25">
      <c r="A898" s="29">
        <f>'Hold (protokol)'!B908</f>
        <v>0</v>
      </c>
      <c r="B898" s="29">
        <f>'Hold (protokol)'!C908</f>
        <v>0</v>
      </c>
      <c r="C898">
        <f>COUNTIF('Hold (protokol)'!D908:H908,"*")</f>
        <v>0</v>
      </c>
    </row>
    <row r="899" spans="1:3" x14ac:dyDescent="0.25">
      <c r="A899" s="29">
        <f>'Hold (protokol)'!B909</f>
        <v>0</v>
      </c>
      <c r="B899" s="29">
        <f>'Hold (protokol)'!C909</f>
        <v>0</v>
      </c>
      <c r="C899">
        <f>COUNTIF('Hold (protokol)'!D909:H909,"*")</f>
        <v>0</v>
      </c>
    </row>
    <row r="900" spans="1:3" x14ac:dyDescent="0.25">
      <c r="A900" s="29">
        <f>'Hold (protokol)'!B910</f>
        <v>0</v>
      </c>
      <c r="B900" s="29">
        <f>'Hold (protokol)'!C910</f>
        <v>0</v>
      </c>
      <c r="C900">
        <f>COUNTIF('Hold (protokol)'!D910:H910,"*")</f>
        <v>0</v>
      </c>
    </row>
    <row r="901" spans="1:3" x14ac:dyDescent="0.25">
      <c r="A901" s="29">
        <f>'Hold (protokol)'!B911</f>
        <v>0</v>
      </c>
      <c r="B901" s="29">
        <f>'Hold (protokol)'!C911</f>
        <v>0</v>
      </c>
      <c r="C901">
        <f>COUNTIF('Hold (protokol)'!D911:H911,"*")</f>
        <v>0</v>
      </c>
    </row>
    <row r="902" spans="1:3" x14ac:dyDescent="0.25">
      <c r="A902" s="29">
        <f>'Hold (protokol)'!B912</f>
        <v>0</v>
      </c>
      <c r="B902" s="29">
        <f>'Hold (protokol)'!C912</f>
        <v>0</v>
      </c>
      <c r="C902">
        <f>COUNTIF('Hold (protokol)'!D912:H912,"*")</f>
        <v>0</v>
      </c>
    </row>
    <row r="903" spans="1:3" x14ac:dyDescent="0.25">
      <c r="A903" s="29">
        <f>'Hold (protokol)'!B913</f>
        <v>0</v>
      </c>
      <c r="B903" s="29">
        <f>'Hold (protokol)'!C913</f>
        <v>0</v>
      </c>
      <c r="C903">
        <f>COUNTIF('Hold (protokol)'!D913:H913,"*")</f>
        <v>0</v>
      </c>
    </row>
    <row r="904" spans="1:3" x14ac:dyDescent="0.25">
      <c r="A904" s="29">
        <f>'Hold (protokol)'!B914</f>
        <v>0</v>
      </c>
      <c r="B904" s="29">
        <f>'Hold (protokol)'!C914</f>
        <v>0</v>
      </c>
      <c r="C904">
        <f>COUNTIF('Hold (protokol)'!D914:H914,"*")</f>
        <v>0</v>
      </c>
    </row>
    <row r="905" spans="1:3" x14ac:dyDescent="0.25">
      <c r="A905" s="29">
        <f>'Hold (protokol)'!B915</f>
        <v>0</v>
      </c>
      <c r="B905" s="29">
        <f>'Hold (protokol)'!C915</f>
        <v>0</v>
      </c>
      <c r="C905">
        <f>COUNTIF('Hold (protokol)'!D915:H915,"*")</f>
        <v>0</v>
      </c>
    </row>
    <row r="906" spans="1:3" x14ac:dyDescent="0.25">
      <c r="A906" s="29">
        <f>'Hold (protokol)'!B916</f>
        <v>0</v>
      </c>
      <c r="B906" s="29">
        <f>'Hold (protokol)'!C916</f>
        <v>0</v>
      </c>
      <c r="C906">
        <f>COUNTIF('Hold (protokol)'!D916:H916,"*")</f>
        <v>0</v>
      </c>
    </row>
    <row r="907" spans="1:3" x14ac:dyDescent="0.25">
      <c r="A907" s="29">
        <f>'Hold (protokol)'!B917</f>
        <v>0</v>
      </c>
      <c r="B907" s="29">
        <f>'Hold (protokol)'!C917</f>
        <v>0</v>
      </c>
      <c r="C907">
        <f>COUNTIF('Hold (protokol)'!D917:H917,"*")</f>
        <v>0</v>
      </c>
    </row>
    <row r="908" spans="1:3" x14ac:dyDescent="0.25">
      <c r="A908" s="29">
        <f>'Hold (protokol)'!B918</f>
        <v>0</v>
      </c>
      <c r="B908" s="29">
        <f>'Hold (protokol)'!C918</f>
        <v>0</v>
      </c>
      <c r="C908">
        <f>COUNTIF('Hold (protokol)'!D918:H918,"*")</f>
        <v>0</v>
      </c>
    </row>
    <row r="909" spans="1:3" x14ac:dyDescent="0.25">
      <c r="A909" s="29">
        <f>'Hold (protokol)'!B919</f>
        <v>0</v>
      </c>
      <c r="B909" s="29">
        <f>'Hold (protokol)'!C919</f>
        <v>0</v>
      </c>
      <c r="C909">
        <f>COUNTIF('Hold (protokol)'!D919:H919,"*")</f>
        <v>0</v>
      </c>
    </row>
    <row r="910" spans="1:3" x14ac:dyDescent="0.25">
      <c r="A910" s="29">
        <f>'Hold (protokol)'!B920</f>
        <v>0</v>
      </c>
      <c r="B910" s="29">
        <f>'Hold (protokol)'!C920</f>
        <v>0</v>
      </c>
      <c r="C910">
        <f>COUNTIF('Hold (protokol)'!D920:H920,"*")</f>
        <v>0</v>
      </c>
    </row>
    <row r="911" spans="1:3" x14ac:dyDescent="0.25">
      <c r="A911" s="29">
        <f>'Hold (protokol)'!B921</f>
        <v>0</v>
      </c>
      <c r="B911" s="29">
        <f>'Hold (protokol)'!C921</f>
        <v>0</v>
      </c>
      <c r="C911">
        <f>COUNTIF('Hold (protokol)'!D921:H921,"*")</f>
        <v>0</v>
      </c>
    </row>
    <row r="912" spans="1:3" x14ac:dyDescent="0.25">
      <c r="A912" s="29">
        <f>'Hold (protokol)'!B922</f>
        <v>0</v>
      </c>
      <c r="B912" s="29">
        <f>'Hold (protokol)'!C922</f>
        <v>0</v>
      </c>
      <c r="C912">
        <f>COUNTIF('Hold (protokol)'!D922:H922,"*")</f>
        <v>0</v>
      </c>
    </row>
    <row r="913" spans="1:3" x14ac:dyDescent="0.25">
      <c r="A913" s="29">
        <f>'Hold (protokol)'!B923</f>
        <v>0</v>
      </c>
      <c r="B913" s="29">
        <f>'Hold (protokol)'!C923</f>
        <v>0</v>
      </c>
      <c r="C913">
        <f>COUNTIF('Hold (protokol)'!D923:H923,"*")</f>
        <v>0</v>
      </c>
    </row>
    <row r="914" spans="1:3" x14ac:dyDescent="0.25">
      <c r="A914" s="29">
        <f>'Hold (protokol)'!B924</f>
        <v>0</v>
      </c>
      <c r="B914" s="29">
        <f>'Hold (protokol)'!C924</f>
        <v>0</v>
      </c>
      <c r="C914">
        <f>COUNTIF('Hold (protokol)'!D924:H924,"*")</f>
        <v>0</v>
      </c>
    </row>
    <row r="915" spans="1:3" x14ac:dyDescent="0.25">
      <c r="A915" s="29">
        <f>'Hold (protokol)'!B925</f>
        <v>0</v>
      </c>
      <c r="B915" s="29">
        <f>'Hold (protokol)'!C925</f>
        <v>0</v>
      </c>
      <c r="C915">
        <f>COUNTIF('Hold (protokol)'!D925:H925,"*")</f>
        <v>0</v>
      </c>
    </row>
    <row r="916" spans="1:3" x14ac:dyDescent="0.25">
      <c r="A916" s="29">
        <f>'Hold (protokol)'!B926</f>
        <v>0</v>
      </c>
      <c r="B916" s="29">
        <f>'Hold (protokol)'!C926</f>
        <v>0</v>
      </c>
      <c r="C916">
        <f>COUNTIF('Hold (protokol)'!D926:H926,"*")</f>
        <v>0</v>
      </c>
    </row>
    <row r="917" spans="1:3" x14ac:dyDescent="0.25">
      <c r="A917" s="29">
        <f>'Hold (protokol)'!B927</f>
        <v>0</v>
      </c>
      <c r="B917" s="29">
        <f>'Hold (protokol)'!C927</f>
        <v>0</v>
      </c>
      <c r="C917">
        <f>COUNTIF('Hold (protokol)'!D927:H927,"*")</f>
        <v>0</v>
      </c>
    </row>
    <row r="918" spans="1:3" x14ac:dyDescent="0.25">
      <c r="A918" s="29">
        <f>'Hold (protokol)'!B928</f>
        <v>0</v>
      </c>
      <c r="B918" s="29">
        <f>'Hold (protokol)'!C928</f>
        <v>0</v>
      </c>
      <c r="C918">
        <f>COUNTIF('Hold (protokol)'!D928:H928,"*")</f>
        <v>0</v>
      </c>
    </row>
    <row r="919" spans="1:3" x14ac:dyDescent="0.25">
      <c r="A919" s="29">
        <f>'Hold (protokol)'!B929</f>
        <v>0</v>
      </c>
      <c r="B919" s="29">
        <f>'Hold (protokol)'!C929</f>
        <v>0</v>
      </c>
      <c r="C919">
        <f>COUNTIF('Hold (protokol)'!D929:H929,"*")</f>
        <v>0</v>
      </c>
    </row>
    <row r="920" spans="1:3" x14ac:dyDescent="0.25">
      <c r="A920" s="29">
        <f>'Hold (protokol)'!B930</f>
        <v>0</v>
      </c>
      <c r="B920" s="29">
        <f>'Hold (protokol)'!C930</f>
        <v>0</v>
      </c>
      <c r="C920">
        <f>COUNTIF('Hold (protokol)'!D930:H930,"*")</f>
        <v>0</v>
      </c>
    </row>
    <row r="921" spans="1:3" x14ac:dyDescent="0.25">
      <c r="A921" s="29">
        <f>'Hold (protokol)'!B931</f>
        <v>0</v>
      </c>
      <c r="B921" s="29">
        <f>'Hold (protokol)'!C931</f>
        <v>0</v>
      </c>
      <c r="C921">
        <f>COUNTIF('Hold (protokol)'!D931:H931,"*")</f>
        <v>0</v>
      </c>
    </row>
    <row r="922" spans="1:3" x14ac:dyDescent="0.25">
      <c r="A922" s="29">
        <f>'Hold (protokol)'!B932</f>
        <v>0</v>
      </c>
      <c r="B922" s="29">
        <f>'Hold (protokol)'!C932</f>
        <v>0</v>
      </c>
      <c r="C922">
        <f>COUNTIF('Hold (protokol)'!D932:H932,"*")</f>
        <v>0</v>
      </c>
    </row>
    <row r="923" spans="1:3" x14ac:dyDescent="0.25">
      <c r="A923" s="29">
        <f>'Hold (protokol)'!B933</f>
        <v>0</v>
      </c>
      <c r="B923" s="29">
        <f>'Hold (protokol)'!C933</f>
        <v>0</v>
      </c>
      <c r="C923">
        <f>COUNTIF('Hold (protokol)'!D933:H933,"*")</f>
        <v>0</v>
      </c>
    </row>
    <row r="924" spans="1:3" x14ac:dyDescent="0.25">
      <c r="A924" s="29">
        <f>'Hold (protokol)'!B934</f>
        <v>0</v>
      </c>
      <c r="B924" s="29">
        <f>'Hold (protokol)'!C934</f>
        <v>0</v>
      </c>
      <c r="C924">
        <f>COUNTIF('Hold (protokol)'!D934:H934,"*")</f>
        <v>0</v>
      </c>
    </row>
    <row r="925" spans="1:3" x14ac:dyDescent="0.25">
      <c r="A925" s="29">
        <f>'Hold (protokol)'!B935</f>
        <v>0</v>
      </c>
      <c r="B925" s="29">
        <f>'Hold (protokol)'!C935</f>
        <v>0</v>
      </c>
      <c r="C925">
        <f>COUNTIF('Hold (protokol)'!D935:H935,"*")</f>
        <v>0</v>
      </c>
    </row>
    <row r="926" spans="1:3" x14ac:dyDescent="0.25">
      <c r="A926" s="29">
        <f>'Hold (protokol)'!B936</f>
        <v>0</v>
      </c>
      <c r="B926" s="29">
        <f>'Hold (protokol)'!C936</f>
        <v>0</v>
      </c>
      <c r="C926">
        <f>COUNTIF('Hold (protokol)'!D936:H936,"*")</f>
        <v>0</v>
      </c>
    </row>
    <row r="927" spans="1:3" x14ac:dyDescent="0.25">
      <c r="A927" s="29">
        <f>'Hold (protokol)'!B937</f>
        <v>0</v>
      </c>
      <c r="B927" s="29">
        <f>'Hold (protokol)'!C937</f>
        <v>0</v>
      </c>
      <c r="C927">
        <f>COUNTIF('Hold (protokol)'!D937:H937,"*")</f>
        <v>0</v>
      </c>
    </row>
    <row r="928" spans="1:3" x14ac:dyDescent="0.25">
      <c r="A928" s="29">
        <f>'Hold (protokol)'!B938</f>
        <v>0</v>
      </c>
      <c r="B928" s="29">
        <f>'Hold (protokol)'!C938</f>
        <v>0</v>
      </c>
      <c r="C928">
        <f>COUNTIF('Hold (protokol)'!D938:H938,"*")</f>
        <v>0</v>
      </c>
    </row>
    <row r="929" spans="1:3" x14ac:dyDescent="0.25">
      <c r="A929" s="29">
        <f>'Hold (protokol)'!B939</f>
        <v>0</v>
      </c>
      <c r="B929" s="29">
        <f>'Hold (protokol)'!C939</f>
        <v>0</v>
      </c>
      <c r="C929">
        <f>COUNTIF('Hold (protokol)'!D939:H939,"*")</f>
        <v>0</v>
      </c>
    </row>
    <row r="930" spans="1:3" x14ac:dyDescent="0.25">
      <c r="A930" s="29">
        <f>'Hold (protokol)'!B940</f>
        <v>0</v>
      </c>
      <c r="B930" s="29">
        <f>'Hold (protokol)'!C940</f>
        <v>0</v>
      </c>
      <c r="C930">
        <f>COUNTIF('Hold (protokol)'!D940:H940,"*")</f>
        <v>0</v>
      </c>
    </row>
    <row r="931" spans="1:3" x14ac:dyDescent="0.25">
      <c r="A931" s="29">
        <f>'Hold (protokol)'!B941</f>
        <v>0</v>
      </c>
      <c r="B931" s="29">
        <f>'Hold (protokol)'!C941</f>
        <v>0</v>
      </c>
      <c r="C931">
        <f>COUNTIF('Hold (protokol)'!D941:H941,"*")</f>
        <v>0</v>
      </c>
    </row>
    <row r="932" spans="1:3" x14ac:dyDescent="0.25">
      <c r="A932" s="29">
        <f>'Hold (protokol)'!B942</f>
        <v>0</v>
      </c>
      <c r="B932" s="29">
        <f>'Hold (protokol)'!C942</f>
        <v>0</v>
      </c>
      <c r="C932">
        <f>COUNTIF('Hold (protokol)'!D942:H942,"*")</f>
        <v>0</v>
      </c>
    </row>
    <row r="933" spans="1:3" x14ac:dyDescent="0.25">
      <c r="A933" s="29">
        <f>'Hold (protokol)'!B943</f>
        <v>0</v>
      </c>
      <c r="B933" s="29">
        <f>'Hold (protokol)'!C943</f>
        <v>0</v>
      </c>
      <c r="C933">
        <f>COUNTIF('Hold (protokol)'!D943:H943,"*")</f>
        <v>0</v>
      </c>
    </row>
    <row r="934" spans="1:3" x14ac:dyDescent="0.25">
      <c r="A934" s="29">
        <f>'Hold (protokol)'!B944</f>
        <v>0</v>
      </c>
      <c r="B934" s="29">
        <f>'Hold (protokol)'!C944</f>
        <v>0</v>
      </c>
      <c r="C934">
        <f>COUNTIF('Hold (protokol)'!D944:H944,"*")</f>
        <v>0</v>
      </c>
    </row>
    <row r="935" spans="1:3" x14ac:dyDescent="0.25">
      <c r="A935" s="29">
        <f>'Hold (protokol)'!B945</f>
        <v>0</v>
      </c>
      <c r="B935" s="29">
        <f>'Hold (protokol)'!C945</f>
        <v>0</v>
      </c>
      <c r="C935">
        <f>COUNTIF('Hold (protokol)'!D945:H945,"*")</f>
        <v>0</v>
      </c>
    </row>
    <row r="936" spans="1:3" x14ac:dyDescent="0.25">
      <c r="A936" s="29">
        <f>'Hold (protokol)'!B946</f>
        <v>0</v>
      </c>
      <c r="B936" s="29">
        <f>'Hold (protokol)'!C946</f>
        <v>0</v>
      </c>
      <c r="C936">
        <f>COUNTIF('Hold (protokol)'!D946:H946,"*")</f>
        <v>0</v>
      </c>
    </row>
    <row r="937" spans="1:3" x14ac:dyDescent="0.25">
      <c r="A937" s="29">
        <f>'Hold (protokol)'!B947</f>
        <v>0</v>
      </c>
      <c r="B937" s="29">
        <f>'Hold (protokol)'!C947</f>
        <v>0</v>
      </c>
      <c r="C937">
        <f>COUNTIF('Hold (protokol)'!D947:H947,"*")</f>
        <v>0</v>
      </c>
    </row>
    <row r="938" spans="1:3" x14ac:dyDescent="0.25">
      <c r="A938" s="29">
        <f>'Hold (protokol)'!B948</f>
        <v>0</v>
      </c>
      <c r="B938" s="29">
        <f>'Hold (protokol)'!C948</f>
        <v>0</v>
      </c>
      <c r="C938">
        <f>COUNTIF('Hold (protokol)'!D948:H948,"*")</f>
        <v>0</v>
      </c>
    </row>
    <row r="939" spans="1:3" x14ac:dyDescent="0.25">
      <c r="A939" s="29">
        <f>'Hold (protokol)'!B949</f>
        <v>0</v>
      </c>
      <c r="B939" s="29">
        <f>'Hold (protokol)'!C949</f>
        <v>0</v>
      </c>
      <c r="C939">
        <f>COUNTIF('Hold (protokol)'!D949:H949,"*")</f>
        <v>0</v>
      </c>
    </row>
    <row r="940" spans="1:3" x14ac:dyDescent="0.25">
      <c r="A940" s="29">
        <f>'Hold (protokol)'!B950</f>
        <v>0</v>
      </c>
      <c r="B940" s="29">
        <f>'Hold (protokol)'!C950</f>
        <v>0</v>
      </c>
      <c r="C940">
        <f>COUNTIF('Hold (protokol)'!D950:H950,"*")</f>
        <v>0</v>
      </c>
    </row>
    <row r="941" spans="1:3" x14ac:dyDescent="0.25">
      <c r="A941" s="29">
        <f>'Hold (protokol)'!B951</f>
        <v>0</v>
      </c>
      <c r="B941" s="29">
        <f>'Hold (protokol)'!C951</f>
        <v>0</v>
      </c>
      <c r="C941">
        <f>COUNTIF('Hold (protokol)'!D951:H951,"*")</f>
        <v>0</v>
      </c>
    </row>
    <row r="942" spans="1:3" x14ac:dyDescent="0.25">
      <c r="A942" s="29">
        <f>'Hold (protokol)'!B952</f>
        <v>0</v>
      </c>
      <c r="B942" s="29">
        <f>'Hold (protokol)'!C952</f>
        <v>0</v>
      </c>
      <c r="C942">
        <f>COUNTIF('Hold (protokol)'!D952:H952,"*")</f>
        <v>0</v>
      </c>
    </row>
    <row r="943" spans="1:3" x14ac:dyDescent="0.25">
      <c r="A943" s="29">
        <f>'Hold (protokol)'!B953</f>
        <v>0</v>
      </c>
      <c r="B943" s="29">
        <f>'Hold (protokol)'!C953</f>
        <v>0</v>
      </c>
      <c r="C943">
        <f>COUNTIF('Hold (protokol)'!D953:H953,"*")</f>
        <v>0</v>
      </c>
    </row>
    <row r="944" spans="1:3" x14ac:dyDescent="0.25">
      <c r="A944" s="29">
        <f>'Hold (protokol)'!B954</f>
        <v>0</v>
      </c>
      <c r="B944" s="29">
        <f>'Hold (protokol)'!C954</f>
        <v>0</v>
      </c>
      <c r="C944">
        <f>COUNTIF('Hold (protokol)'!D954:H954,"*")</f>
        <v>0</v>
      </c>
    </row>
    <row r="945" spans="1:3" x14ac:dyDescent="0.25">
      <c r="A945" s="29">
        <f>'Hold (protokol)'!B955</f>
        <v>0</v>
      </c>
      <c r="B945" s="29">
        <f>'Hold (protokol)'!C955</f>
        <v>0</v>
      </c>
      <c r="C945">
        <f>COUNTIF('Hold (protokol)'!D955:H955,"*")</f>
        <v>0</v>
      </c>
    </row>
    <row r="946" spans="1:3" x14ac:dyDescent="0.25">
      <c r="A946" s="29">
        <f>'Hold (protokol)'!B956</f>
        <v>0</v>
      </c>
      <c r="B946" s="29">
        <f>'Hold (protokol)'!C956</f>
        <v>0</v>
      </c>
      <c r="C946">
        <f>COUNTIF('Hold (protokol)'!D956:H956,"*")</f>
        <v>0</v>
      </c>
    </row>
    <row r="947" spans="1:3" x14ac:dyDescent="0.25">
      <c r="A947" s="29">
        <f>'Hold (protokol)'!B957</f>
        <v>0</v>
      </c>
      <c r="B947" s="29">
        <f>'Hold (protokol)'!C957</f>
        <v>0</v>
      </c>
      <c r="C947">
        <f>COUNTIF('Hold (protokol)'!D957:H957,"*")</f>
        <v>0</v>
      </c>
    </row>
    <row r="948" spans="1:3" x14ac:dyDescent="0.25">
      <c r="A948" s="29">
        <f>'Hold (protokol)'!B958</f>
        <v>0</v>
      </c>
      <c r="B948" s="29">
        <f>'Hold (protokol)'!C958</f>
        <v>0</v>
      </c>
      <c r="C948">
        <f>COUNTIF('Hold (protokol)'!D958:H958,"*")</f>
        <v>0</v>
      </c>
    </row>
    <row r="949" spans="1:3" x14ac:dyDescent="0.25">
      <c r="A949" s="29">
        <f>'Hold (protokol)'!B959</f>
        <v>0</v>
      </c>
      <c r="B949" s="29">
        <f>'Hold (protokol)'!C959</f>
        <v>0</v>
      </c>
      <c r="C949">
        <f>COUNTIF('Hold (protokol)'!D959:H959,"*")</f>
        <v>0</v>
      </c>
    </row>
    <row r="950" spans="1:3" x14ac:dyDescent="0.25">
      <c r="A950" s="29">
        <f>'Hold (protokol)'!B960</f>
        <v>0</v>
      </c>
      <c r="B950" s="29">
        <f>'Hold (protokol)'!C960</f>
        <v>0</v>
      </c>
      <c r="C950">
        <f>COUNTIF('Hold (protokol)'!D960:H960,"*")</f>
        <v>0</v>
      </c>
    </row>
    <row r="951" spans="1:3" x14ac:dyDescent="0.25">
      <c r="A951" s="29">
        <f>'Hold (protokol)'!B961</f>
        <v>0</v>
      </c>
      <c r="B951" s="29">
        <f>'Hold (protokol)'!C961</f>
        <v>0</v>
      </c>
      <c r="C951">
        <f>COUNTIF('Hold (protokol)'!D961:H961,"*")</f>
        <v>0</v>
      </c>
    </row>
    <row r="952" spans="1:3" x14ac:dyDescent="0.25">
      <c r="A952" s="29">
        <f>'Hold (protokol)'!B962</f>
        <v>0</v>
      </c>
      <c r="B952" s="29">
        <f>'Hold (protokol)'!C962</f>
        <v>0</v>
      </c>
      <c r="C952">
        <f>COUNTIF('Hold (protokol)'!D962:H962,"*")</f>
        <v>0</v>
      </c>
    </row>
    <row r="953" spans="1:3" x14ac:dyDescent="0.25">
      <c r="A953" s="29">
        <f>'Hold (protokol)'!B963</f>
        <v>0</v>
      </c>
      <c r="B953" s="29">
        <f>'Hold (protokol)'!C963</f>
        <v>0</v>
      </c>
      <c r="C953">
        <f>COUNTIF('Hold (protokol)'!D963:H963,"*")</f>
        <v>0</v>
      </c>
    </row>
    <row r="954" spans="1:3" x14ac:dyDescent="0.25">
      <c r="A954" s="29">
        <f>'Hold (protokol)'!B964</f>
        <v>0</v>
      </c>
      <c r="B954" s="29">
        <f>'Hold (protokol)'!C964</f>
        <v>0</v>
      </c>
      <c r="C954">
        <f>COUNTIF('Hold (protokol)'!D964:H964,"*")</f>
        <v>0</v>
      </c>
    </row>
    <row r="955" spans="1:3" x14ac:dyDescent="0.25">
      <c r="A955" s="29">
        <f>'Hold (protokol)'!B965</f>
        <v>0</v>
      </c>
      <c r="B955" s="29">
        <f>'Hold (protokol)'!C965</f>
        <v>0</v>
      </c>
      <c r="C955">
        <f>COUNTIF('Hold (protokol)'!D965:H965,"*")</f>
        <v>0</v>
      </c>
    </row>
    <row r="956" spans="1:3" x14ac:dyDescent="0.25">
      <c r="A956" s="29">
        <f>'Hold (protokol)'!B966</f>
        <v>0</v>
      </c>
      <c r="B956" s="29">
        <f>'Hold (protokol)'!C966</f>
        <v>0</v>
      </c>
      <c r="C956">
        <f>COUNTIF('Hold (protokol)'!D966:H966,"*")</f>
        <v>0</v>
      </c>
    </row>
    <row r="957" spans="1:3" x14ac:dyDescent="0.25">
      <c r="A957" s="29">
        <f>'Hold (protokol)'!B967</f>
        <v>0</v>
      </c>
      <c r="B957" s="29">
        <f>'Hold (protokol)'!C967</f>
        <v>0</v>
      </c>
      <c r="C957">
        <f>COUNTIF('Hold (protokol)'!D967:H967,"*")</f>
        <v>0</v>
      </c>
    </row>
    <row r="958" spans="1:3" x14ac:dyDescent="0.25">
      <c r="A958" s="29">
        <f>'Hold (protokol)'!B968</f>
        <v>0</v>
      </c>
      <c r="B958" s="29">
        <f>'Hold (protokol)'!C968</f>
        <v>0</v>
      </c>
      <c r="C958">
        <f>COUNTIF('Hold (protokol)'!D968:H968,"*")</f>
        <v>0</v>
      </c>
    </row>
    <row r="959" spans="1:3" x14ac:dyDescent="0.25">
      <c r="A959" s="29">
        <f>'Hold (protokol)'!B969</f>
        <v>0</v>
      </c>
      <c r="B959" s="29">
        <f>'Hold (protokol)'!C969</f>
        <v>0</v>
      </c>
      <c r="C959">
        <f>COUNTIF('Hold (protokol)'!D969:H969,"*")</f>
        <v>0</v>
      </c>
    </row>
    <row r="960" spans="1:3" x14ac:dyDescent="0.25">
      <c r="A960" s="29">
        <f>'Hold (protokol)'!B970</f>
        <v>0</v>
      </c>
      <c r="B960" s="29">
        <f>'Hold (protokol)'!C970</f>
        <v>0</v>
      </c>
      <c r="C960">
        <f>COUNTIF('Hold (protokol)'!D970:H970,"*")</f>
        <v>0</v>
      </c>
    </row>
    <row r="961" spans="1:3" x14ac:dyDescent="0.25">
      <c r="A961" s="29">
        <f>'Hold (protokol)'!B971</f>
        <v>0</v>
      </c>
      <c r="B961" s="29">
        <f>'Hold (protokol)'!C971</f>
        <v>0</v>
      </c>
      <c r="C961">
        <f>COUNTIF('Hold (protokol)'!D971:H971,"*")</f>
        <v>0</v>
      </c>
    </row>
    <row r="962" spans="1:3" x14ac:dyDescent="0.25">
      <c r="A962" s="29">
        <f>'Hold (protokol)'!B972</f>
        <v>0</v>
      </c>
      <c r="B962" s="29">
        <f>'Hold (protokol)'!C972</f>
        <v>0</v>
      </c>
      <c r="C962">
        <f>COUNTIF('Hold (protokol)'!D972:H972,"*")</f>
        <v>0</v>
      </c>
    </row>
    <row r="963" spans="1:3" x14ac:dyDescent="0.25">
      <c r="A963" s="29">
        <f>'Hold (protokol)'!B973</f>
        <v>0</v>
      </c>
      <c r="B963" s="29">
        <f>'Hold (protokol)'!C973</f>
        <v>0</v>
      </c>
      <c r="C963">
        <f>COUNTIF('Hold (protokol)'!D973:H973,"*")</f>
        <v>0</v>
      </c>
    </row>
    <row r="964" spans="1:3" x14ac:dyDescent="0.25">
      <c r="A964" s="29">
        <f>'Hold (protokol)'!B974</f>
        <v>0</v>
      </c>
      <c r="B964" s="29">
        <f>'Hold (protokol)'!C974</f>
        <v>0</v>
      </c>
      <c r="C964">
        <f>COUNTIF('Hold (protokol)'!D974:H974,"*")</f>
        <v>0</v>
      </c>
    </row>
    <row r="965" spans="1:3" x14ac:dyDescent="0.25">
      <c r="A965" s="29">
        <f>'Hold (protokol)'!B975</f>
        <v>0</v>
      </c>
      <c r="B965" s="29">
        <f>'Hold (protokol)'!C975</f>
        <v>0</v>
      </c>
      <c r="C965">
        <f>COUNTIF('Hold (protokol)'!D975:H975,"*")</f>
        <v>0</v>
      </c>
    </row>
    <row r="966" spans="1:3" x14ac:dyDescent="0.25">
      <c r="A966" s="29">
        <f>'Hold (protokol)'!B976</f>
        <v>0</v>
      </c>
      <c r="B966" s="29">
        <f>'Hold (protokol)'!C976</f>
        <v>0</v>
      </c>
      <c r="C966">
        <f>COUNTIF('Hold (protokol)'!D976:H976,"*")</f>
        <v>0</v>
      </c>
    </row>
    <row r="967" spans="1:3" x14ac:dyDescent="0.25">
      <c r="A967" s="29">
        <f>'Hold (protokol)'!B977</f>
        <v>0</v>
      </c>
      <c r="B967" s="29">
        <f>'Hold (protokol)'!C977</f>
        <v>0</v>
      </c>
      <c r="C967">
        <f>COUNTIF('Hold (protokol)'!D977:H977,"*")</f>
        <v>0</v>
      </c>
    </row>
    <row r="968" spans="1:3" x14ac:dyDescent="0.25">
      <c r="A968" s="29">
        <f>'Hold (protokol)'!B978</f>
        <v>0</v>
      </c>
      <c r="B968" s="29">
        <f>'Hold (protokol)'!C978</f>
        <v>0</v>
      </c>
      <c r="C968">
        <f>COUNTIF('Hold (protokol)'!D978:H978,"*")</f>
        <v>0</v>
      </c>
    </row>
    <row r="969" spans="1:3" x14ac:dyDescent="0.25">
      <c r="A969" s="29">
        <f>'Hold (protokol)'!B979</f>
        <v>0</v>
      </c>
      <c r="B969" s="29">
        <f>'Hold (protokol)'!C979</f>
        <v>0</v>
      </c>
      <c r="C969">
        <f>COUNTIF('Hold (protokol)'!D979:H979,"*")</f>
        <v>0</v>
      </c>
    </row>
    <row r="970" spans="1:3" x14ac:dyDescent="0.25">
      <c r="A970" s="29">
        <f>'Hold (protokol)'!B980</f>
        <v>0</v>
      </c>
      <c r="B970" s="29">
        <f>'Hold (protokol)'!C980</f>
        <v>0</v>
      </c>
      <c r="C970">
        <f>COUNTIF('Hold (protokol)'!D980:H980,"*")</f>
        <v>0</v>
      </c>
    </row>
    <row r="971" spans="1:3" x14ac:dyDescent="0.25">
      <c r="A971" s="29">
        <f>'Hold (protokol)'!B981</f>
        <v>0</v>
      </c>
      <c r="B971" s="29">
        <f>'Hold (protokol)'!C981</f>
        <v>0</v>
      </c>
      <c r="C971">
        <f>COUNTIF('Hold (protokol)'!D981:H981,"*")</f>
        <v>0</v>
      </c>
    </row>
    <row r="972" spans="1:3" x14ac:dyDescent="0.25">
      <c r="A972" s="29">
        <f>'Hold (protokol)'!B982</f>
        <v>0</v>
      </c>
      <c r="B972" s="29">
        <f>'Hold (protokol)'!C982</f>
        <v>0</v>
      </c>
      <c r="C972">
        <f>COUNTIF('Hold (protokol)'!D982:H982,"*")</f>
        <v>0</v>
      </c>
    </row>
    <row r="973" spans="1:3" x14ac:dyDescent="0.25">
      <c r="A973" s="29">
        <f>'Hold (protokol)'!B983</f>
        <v>0</v>
      </c>
      <c r="B973" s="29">
        <f>'Hold (protokol)'!C983</f>
        <v>0</v>
      </c>
      <c r="C973">
        <f>COUNTIF('Hold (protokol)'!D983:H983,"*")</f>
        <v>0</v>
      </c>
    </row>
    <row r="974" spans="1:3" x14ac:dyDescent="0.25">
      <c r="A974" s="29">
        <f>'Hold (protokol)'!B984</f>
        <v>0</v>
      </c>
      <c r="B974" s="29">
        <f>'Hold (protokol)'!C984</f>
        <v>0</v>
      </c>
      <c r="C974">
        <f>COUNTIF('Hold (protokol)'!D984:H984,"*")</f>
        <v>0</v>
      </c>
    </row>
    <row r="975" spans="1:3" x14ac:dyDescent="0.25">
      <c r="A975" s="29">
        <f>'Hold (protokol)'!B985</f>
        <v>0</v>
      </c>
      <c r="B975" s="29">
        <f>'Hold (protokol)'!C985</f>
        <v>0</v>
      </c>
      <c r="C975">
        <f>COUNTIF('Hold (protokol)'!D985:H985,"*")</f>
        <v>0</v>
      </c>
    </row>
    <row r="976" spans="1:3" x14ac:dyDescent="0.25">
      <c r="A976" s="29">
        <f>'Hold (protokol)'!B986</f>
        <v>0</v>
      </c>
      <c r="B976" s="29">
        <f>'Hold (protokol)'!C986</f>
        <v>0</v>
      </c>
      <c r="C976">
        <f>COUNTIF('Hold (protokol)'!D986:H986,"*")</f>
        <v>0</v>
      </c>
    </row>
    <row r="977" spans="1:3" x14ac:dyDescent="0.25">
      <c r="A977" s="29">
        <f>'Hold (protokol)'!B987</f>
        <v>0</v>
      </c>
      <c r="B977" s="29">
        <f>'Hold (protokol)'!C987</f>
        <v>0</v>
      </c>
      <c r="C977">
        <f>COUNTIF('Hold (protokol)'!D987:H987,"*")</f>
        <v>0</v>
      </c>
    </row>
    <row r="978" spans="1:3" x14ac:dyDescent="0.25">
      <c r="A978" s="29">
        <f>'Hold (protokol)'!B988</f>
        <v>0</v>
      </c>
      <c r="B978" s="29">
        <f>'Hold (protokol)'!C988</f>
        <v>0</v>
      </c>
      <c r="C978">
        <f>COUNTIF('Hold (protokol)'!D988:H988,"*")</f>
        <v>0</v>
      </c>
    </row>
    <row r="979" spans="1:3" x14ac:dyDescent="0.25">
      <c r="A979" s="29">
        <f>'Hold (protokol)'!B989</f>
        <v>0</v>
      </c>
      <c r="B979" s="29">
        <f>'Hold (protokol)'!C989</f>
        <v>0</v>
      </c>
      <c r="C979">
        <f>COUNTIF('Hold (protokol)'!D989:H989,"*")</f>
        <v>0</v>
      </c>
    </row>
    <row r="980" spans="1:3" x14ac:dyDescent="0.25">
      <c r="A980" s="29">
        <f>'Hold (protokol)'!B990</f>
        <v>0</v>
      </c>
      <c r="B980" s="29">
        <f>'Hold (protokol)'!C990</f>
        <v>0</v>
      </c>
      <c r="C980">
        <f>COUNTIF('Hold (protokol)'!D990:H990,"*")</f>
        <v>0</v>
      </c>
    </row>
    <row r="981" spans="1:3" x14ac:dyDescent="0.25">
      <c r="A981" s="29">
        <f>'Hold (protokol)'!B991</f>
        <v>0</v>
      </c>
      <c r="B981" s="29">
        <f>'Hold (protokol)'!C991</f>
        <v>0</v>
      </c>
      <c r="C981">
        <f>COUNTIF('Hold (protokol)'!D991:H991,"*")</f>
        <v>0</v>
      </c>
    </row>
    <row r="982" spans="1:3" x14ac:dyDescent="0.25">
      <c r="A982" s="29">
        <f>'Hold (protokol)'!B992</f>
        <v>0</v>
      </c>
      <c r="B982" s="29">
        <f>'Hold (protokol)'!C992</f>
        <v>0</v>
      </c>
      <c r="C982">
        <f>COUNTIF('Hold (protokol)'!D992:H992,"*")</f>
        <v>0</v>
      </c>
    </row>
    <row r="983" spans="1:3" x14ac:dyDescent="0.25">
      <c r="A983" s="29">
        <f>'Hold (protokol)'!B993</f>
        <v>0</v>
      </c>
      <c r="B983" s="29">
        <f>'Hold (protokol)'!C993</f>
        <v>0</v>
      </c>
      <c r="C983">
        <f>COUNTIF('Hold (protokol)'!D993:H993,"*")</f>
        <v>0</v>
      </c>
    </row>
    <row r="984" spans="1:3" x14ac:dyDescent="0.25">
      <c r="A984" s="29">
        <f>'Hold (protokol)'!B994</f>
        <v>0</v>
      </c>
      <c r="B984" s="29">
        <f>'Hold (protokol)'!C994</f>
        <v>0</v>
      </c>
      <c r="C984">
        <f>COUNTIF('Hold (protokol)'!D994:H994,"*")</f>
        <v>0</v>
      </c>
    </row>
    <row r="985" spans="1:3" x14ac:dyDescent="0.25">
      <c r="A985" s="29">
        <f>'Hold (protokol)'!B995</f>
        <v>0</v>
      </c>
      <c r="B985" s="29">
        <f>'Hold (protokol)'!C995</f>
        <v>0</v>
      </c>
      <c r="C985">
        <f>COUNTIF('Hold (protokol)'!D995:H995,"*")</f>
        <v>0</v>
      </c>
    </row>
    <row r="986" spans="1:3" x14ac:dyDescent="0.25">
      <c r="A986" s="29">
        <f>'Hold (protokol)'!B996</f>
        <v>0</v>
      </c>
      <c r="B986" s="29">
        <f>'Hold (protokol)'!C996</f>
        <v>0</v>
      </c>
      <c r="C986">
        <f>COUNTIF('Hold (protokol)'!D996:H996,"*")</f>
        <v>0</v>
      </c>
    </row>
    <row r="987" spans="1:3" x14ac:dyDescent="0.25">
      <c r="A987" s="29">
        <f>'Hold (protokol)'!B997</f>
        <v>0</v>
      </c>
      <c r="B987" s="29">
        <f>'Hold (protokol)'!C997</f>
        <v>0</v>
      </c>
      <c r="C987">
        <f>COUNTIF('Hold (protokol)'!D997:H997,"*")</f>
        <v>0</v>
      </c>
    </row>
    <row r="988" spans="1:3" x14ac:dyDescent="0.25">
      <c r="A988" s="29">
        <f>'Hold (protokol)'!B998</f>
        <v>0</v>
      </c>
      <c r="B988" s="29">
        <f>'Hold (protokol)'!C998</f>
        <v>0</v>
      </c>
      <c r="C988">
        <f>COUNTIF('Hold (protokol)'!D998:H998,"*")</f>
        <v>0</v>
      </c>
    </row>
    <row r="989" spans="1:3" x14ac:dyDescent="0.25">
      <c r="A989" s="29">
        <f>'Hold (protokol)'!B999</f>
        <v>0</v>
      </c>
      <c r="B989" s="29">
        <f>'Hold (protokol)'!C999</f>
        <v>0</v>
      </c>
      <c r="C989">
        <f>COUNTIF('Hold (protokol)'!D999:H999,"*")</f>
        <v>0</v>
      </c>
    </row>
    <row r="990" spans="1:3" x14ac:dyDescent="0.25">
      <c r="A990" s="29">
        <f>'Hold (protokol)'!B1000</f>
        <v>0</v>
      </c>
      <c r="B990" s="29">
        <f>'Hold (protokol)'!C1000</f>
        <v>0</v>
      </c>
      <c r="C990">
        <f>COUNTIF('Hold (protokol)'!D1000:H1000,"*")</f>
        <v>0</v>
      </c>
    </row>
    <row r="991" spans="1:3" x14ac:dyDescent="0.25">
      <c r="A991" s="29">
        <f>'Hold (protokol)'!B1001</f>
        <v>0</v>
      </c>
      <c r="B991" s="29">
        <f>'Hold (protokol)'!C1001</f>
        <v>0</v>
      </c>
      <c r="C991">
        <f>COUNTIF('Hold (protokol)'!D1001:H1001,"*")</f>
        <v>0</v>
      </c>
    </row>
    <row r="992" spans="1:3" x14ac:dyDescent="0.25">
      <c r="A992" s="29">
        <f>'Hold (protokol)'!B1002</f>
        <v>0</v>
      </c>
      <c r="B992" s="29">
        <f>'Hold (protokol)'!C1002</f>
        <v>0</v>
      </c>
      <c r="C992">
        <f>COUNTIF('Hold (protokol)'!D1002:H1002,"*")</f>
        <v>0</v>
      </c>
    </row>
    <row r="993" spans="1:3" x14ac:dyDescent="0.25">
      <c r="A993" s="29">
        <f>'Hold (protokol)'!B1003</f>
        <v>0</v>
      </c>
      <c r="B993" s="29">
        <f>'Hold (protokol)'!C1003</f>
        <v>0</v>
      </c>
      <c r="C993">
        <f>COUNTIF('Hold (protokol)'!D1003:H1003,"*")</f>
        <v>0</v>
      </c>
    </row>
    <row r="994" spans="1:3" x14ac:dyDescent="0.25">
      <c r="A994" s="29">
        <f>'Hold (protokol)'!B1004</f>
        <v>0</v>
      </c>
      <c r="B994" s="29">
        <f>'Hold (protokol)'!C1004</f>
        <v>0</v>
      </c>
      <c r="C994">
        <f>COUNTIF('Hold (protokol)'!D1004:H1004,"*")</f>
        <v>0</v>
      </c>
    </row>
    <row r="995" spans="1:3" x14ac:dyDescent="0.25">
      <c r="A995" s="29">
        <f>'Hold (protokol)'!B1005</f>
        <v>0</v>
      </c>
      <c r="B995" s="29">
        <f>'Hold (protokol)'!C1005</f>
        <v>0</v>
      </c>
      <c r="C995">
        <f>COUNTIF('Hold (protokol)'!D1005:H1005,"*")</f>
        <v>0</v>
      </c>
    </row>
    <row r="996" spans="1:3" x14ac:dyDescent="0.25">
      <c r="A996" s="29">
        <f>'Hold (protokol)'!B1006</f>
        <v>0</v>
      </c>
      <c r="B996" s="29">
        <f>'Hold (protokol)'!C1006</f>
        <v>0</v>
      </c>
      <c r="C996">
        <f>COUNTIF('Hold (protokol)'!D1006:H1006,"*")</f>
        <v>0</v>
      </c>
    </row>
    <row r="997" spans="1:3" x14ac:dyDescent="0.25">
      <c r="A997" s="29">
        <f>'Hold (protokol)'!B1007</f>
        <v>0</v>
      </c>
      <c r="B997" s="29">
        <f>'Hold (protokol)'!C1007</f>
        <v>0</v>
      </c>
      <c r="C997">
        <f>COUNTIF('Hold (protokol)'!D1007:H1007,"*")</f>
        <v>0</v>
      </c>
    </row>
    <row r="998" spans="1:3" x14ac:dyDescent="0.25">
      <c r="A998" s="29">
        <f>'Hold (protokol)'!B1008</f>
        <v>0</v>
      </c>
      <c r="B998" s="29">
        <f>'Hold (protokol)'!C1008</f>
        <v>0</v>
      </c>
      <c r="C998">
        <f>COUNTIF('Hold (protokol)'!D1008:H1008,"*")</f>
        <v>0</v>
      </c>
    </row>
    <row r="999" spans="1:3" x14ac:dyDescent="0.25">
      <c r="A999" s="29">
        <f>'Hold (protokol)'!B1009</f>
        <v>0</v>
      </c>
      <c r="B999" s="29">
        <f>'Hold (protokol)'!C1009</f>
        <v>0</v>
      </c>
      <c r="C999">
        <f>COUNTIF('Hold (protokol)'!D1009:H1009,"*")</f>
        <v>0</v>
      </c>
    </row>
    <row r="1000" spans="1:3" x14ac:dyDescent="0.25">
      <c r="A1000" s="29">
        <f>'Hold (protokol)'!B1010</f>
        <v>0</v>
      </c>
      <c r="B1000" s="29">
        <f>'Hold (protokol)'!C1010</f>
        <v>0</v>
      </c>
      <c r="C1000">
        <f>COUNTIF('Hold (protokol)'!D1010:H1010,"*")</f>
        <v>0</v>
      </c>
    </row>
    <row r="1001" spans="1:3" x14ac:dyDescent="0.25">
      <c r="A1001" s="29">
        <f>'Hold (protokol)'!B1011</f>
        <v>0</v>
      </c>
      <c r="B1001" s="29">
        <f>'Hold (protokol)'!C1011</f>
        <v>0</v>
      </c>
      <c r="C1001">
        <f>COUNTIF('Hold (protokol)'!D1011:H1011,"*")</f>
        <v>0</v>
      </c>
    </row>
    <row r="1002" spans="1:3" x14ac:dyDescent="0.25">
      <c r="A1002" s="29">
        <f>'Hold (protokol)'!B1012</f>
        <v>0</v>
      </c>
      <c r="B1002" s="29">
        <f>'Hold (protokol)'!C1012</f>
        <v>0</v>
      </c>
      <c r="C1002">
        <f>COUNTIF('Hold (protokol)'!D1012:H1012,"*")</f>
        <v>0</v>
      </c>
    </row>
    <row r="1003" spans="1:3" x14ac:dyDescent="0.25">
      <c r="A1003" s="29">
        <f>'Hold (protokol)'!B1013</f>
        <v>0</v>
      </c>
      <c r="B1003" s="29">
        <f>'Hold (protokol)'!C1013</f>
        <v>0</v>
      </c>
      <c r="C1003">
        <f>COUNTIF('Hold (protokol)'!D1013:H1013,"*")</f>
        <v>0</v>
      </c>
    </row>
    <row r="1004" spans="1:3" x14ac:dyDescent="0.25">
      <c r="A1004" s="29">
        <f>'Hold (protokol)'!B1014</f>
        <v>0</v>
      </c>
      <c r="B1004" s="29">
        <f>'Hold (protokol)'!C1014</f>
        <v>0</v>
      </c>
      <c r="C1004">
        <f>COUNTIF('Hold (protokol)'!D1014:H1014,"*")</f>
        <v>0</v>
      </c>
    </row>
    <row r="1005" spans="1:3" x14ac:dyDescent="0.25">
      <c r="A1005" s="29">
        <f>'Hold (protokol)'!B1015</f>
        <v>0</v>
      </c>
      <c r="B1005" s="29">
        <f>'Hold (protokol)'!C1015</f>
        <v>0</v>
      </c>
      <c r="C1005">
        <f>COUNTIF('Hold (protokol)'!D1015:H1015,"*")</f>
        <v>0</v>
      </c>
    </row>
    <row r="1006" spans="1:3" x14ac:dyDescent="0.25">
      <c r="A1006" s="29">
        <f>'Hold (protokol)'!B1016</f>
        <v>0</v>
      </c>
      <c r="B1006" s="29">
        <f>'Hold (protokol)'!C1016</f>
        <v>0</v>
      </c>
      <c r="C1006">
        <f>COUNTIF('Hold (protokol)'!D1016:H1016,"*")</f>
        <v>0</v>
      </c>
    </row>
    <row r="1007" spans="1:3" x14ac:dyDescent="0.25">
      <c r="A1007" s="29">
        <f>'Hold (protokol)'!B1017</f>
        <v>0</v>
      </c>
      <c r="B1007" s="29">
        <f>'Hold (protokol)'!C1017</f>
        <v>0</v>
      </c>
      <c r="C1007">
        <f>COUNTIF('Hold (protokol)'!D1017:H1017,"*")</f>
        <v>0</v>
      </c>
    </row>
    <row r="1008" spans="1:3" x14ac:dyDescent="0.25">
      <c r="A1008" s="29">
        <f>'Hold (protokol)'!B1018</f>
        <v>0</v>
      </c>
      <c r="B1008" s="29">
        <f>'Hold (protokol)'!C1018</f>
        <v>0</v>
      </c>
      <c r="C1008">
        <f>COUNTIF('Hold (protokol)'!D1018:H1018,"*")</f>
        <v>0</v>
      </c>
    </row>
    <row r="1009" spans="1:3" x14ac:dyDescent="0.25">
      <c r="A1009" s="29">
        <f>'Hold (protokol)'!B1019</f>
        <v>0</v>
      </c>
      <c r="B1009" s="29">
        <f>'Hold (protokol)'!C1019</f>
        <v>0</v>
      </c>
      <c r="C1009">
        <f>COUNTIF('Hold (protokol)'!D1019:H1019,"*")</f>
        <v>0</v>
      </c>
    </row>
    <row r="1010" spans="1:3" x14ac:dyDescent="0.25">
      <c r="A1010" s="29">
        <f>'Hold (protokol)'!B1020</f>
        <v>0</v>
      </c>
      <c r="B1010" s="29">
        <f>'Hold (protokol)'!C1020</f>
        <v>0</v>
      </c>
      <c r="C1010">
        <f>COUNTIF('Hold (protokol)'!D1020:H1020,"*")</f>
        <v>0</v>
      </c>
    </row>
    <row r="1011" spans="1:3" x14ac:dyDescent="0.25">
      <c r="A1011" s="29">
        <f>'Hold (protokol)'!B1021</f>
        <v>0</v>
      </c>
      <c r="B1011" s="29">
        <f>'Hold (protokol)'!C1021</f>
        <v>0</v>
      </c>
      <c r="C1011">
        <f>COUNTIF('Hold (protokol)'!D1021:H1021,"*")</f>
        <v>0</v>
      </c>
    </row>
    <row r="1012" spans="1:3" x14ac:dyDescent="0.25">
      <c r="A1012" s="29">
        <f>'Hold (protokol)'!B1022</f>
        <v>0</v>
      </c>
      <c r="B1012" s="29">
        <f>'Hold (protokol)'!C1022</f>
        <v>0</v>
      </c>
      <c r="C1012">
        <f>COUNTIF('Hold (protokol)'!D1022:H1022,"*")</f>
        <v>0</v>
      </c>
    </row>
    <row r="1013" spans="1:3" x14ac:dyDescent="0.25">
      <c r="A1013" s="29">
        <f>'Hold (protokol)'!B1023</f>
        <v>0</v>
      </c>
      <c r="B1013" s="29">
        <f>'Hold (protokol)'!C1023</f>
        <v>0</v>
      </c>
      <c r="C1013">
        <f>COUNTIF('Hold (protokol)'!D1023:H1023,"*")</f>
        <v>0</v>
      </c>
    </row>
    <row r="1014" spans="1:3" x14ac:dyDescent="0.25">
      <c r="A1014" s="29">
        <f>'Hold (protokol)'!B1024</f>
        <v>0</v>
      </c>
      <c r="B1014" s="29">
        <f>'Hold (protokol)'!C1024</f>
        <v>0</v>
      </c>
      <c r="C1014">
        <f>COUNTIF('Hold (protokol)'!D1024:H1024,"*")</f>
        <v>0</v>
      </c>
    </row>
    <row r="1015" spans="1:3" x14ac:dyDescent="0.25">
      <c r="A1015" s="29">
        <f>'Hold (protokol)'!B1025</f>
        <v>0</v>
      </c>
      <c r="B1015" s="29">
        <f>'Hold (protokol)'!C1025</f>
        <v>0</v>
      </c>
      <c r="C1015">
        <f>COUNTIF('Hold (protokol)'!D1025:H1025,"*")</f>
        <v>0</v>
      </c>
    </row>
    <row r="1016" spans="1:3" x14ac:dyDescent="0.25">
      <c r="A1016" s="29">
        <f>'Hold (protokol)'!B1026</f>
        <v>0</v>
      </c>
      <c r="B1016" s="29">
        <f>'Hold (protokol)'!C1026</f>
        <v>0</v>
      </c>
      <c r="C1016">
        <f>COUNTIF('Hold (protokol)'!D1026:H1026,"*")</f>
        <v>0</v>
      </c>
    </row>
    <row r="1017" spans="1:3" x14ac:dyDescent="0.25">
      <c r="A1017" s="29">
        <f>'Hold (protokol)'!B1027</f>
        <v>0</v>
      </c>
      <c r="B1017" s="29">
        <f>'Hold (protokol)'!C1027</f>
        <v>0</v>
      </c>
      <c r="C1017">
        <f>COUNTIF('Hold (protokol)'!D1027:H1027,"*")</f>
        <v>0</v>
      </c>
    </row>
    <row r="1018" spans="1:3" x14ac:dyDescent="0.25">
      <c r="A1018" s="29">
        <f>'Hold (protokol)'!B1028</f>
        <v>0</v>
      </c>
      <c r="B1018" s="29">
        <f>'Hold (protokol)'!C1028</f>
        <v>0</v>
      </c>
      <c r="C1018">
        <f>COUNTIF('Hold (protokol)'!D1028:H1028,"*")</f>
        <v>0</v>
      </c>
    </row>
    <row r="1019" spans="1:3" x14ac:dyDescent="0.25">
      <c r="A1019" s="29">
        <f>'Hold (protokol)'!B1029</f>
        <v>0</v>
      </c>
      <c r="B1019" s="29">
        <f>'Hold (protokol)'!C1029</f>
        <v>0</v>
      </c>
      <c r="C1019">
        <f>COUNTIF('Hold (protokol)'!D1029:H1029,"*")</f>
        <v>0</v>
      </c>
    </row>
    <row r="1020" spans="1:3" x14ac:dyDescent="0.25">
      <c r="A1020" s="29">
        <f>'Hold (protokol)'!B1030</f>
        <v>0</v>
      </c>
      <c r="B1020" s="29">
        <f>'Hold (protokol)'!C1030</f>
        <v>0</v>
      </c>
      <c r="C1020">
        <f>COUNTIF('Hold (protokol)'!D1030:H1030,"*")</f>
        <v>0</v>
      </c>
    </row>
    <row r="1021" spans="1:3" x14ac:dyDescent="0.25">
      <c r="A1021" s="29">
        <f>'Hold (protokol)'!B1031</f>
        <v>0</v>
      </c>
      <c r="B1021" s="29">
        <f>'Hold (protokol)'!C1031</f>
        <v>0</v>
      </c>
      <c r="C1021">
        <f>COUNTIF('Hold (protokol)'!D1031:H1031,"*")</f>
        <v>0</v>
      </c>
    </row>
    <row r="1022" spans="1:3" x14ac:dyDescent="0.25">
      <c r="A1022" s="29">
        <f>'Hold (protokol)'!B1032</f>
        <v>0</v>
      </c>
      <c r="B1022" s="29">
        <f>'Hold (protokol)'!C1032</f>
        <v>0</v>
      </c>
      <c r="C1022">
        <f>COUNTIF('Hold (protokol)'!D1032:H1032,"*")</f>
        <v>0</v>
      </c>
    </row>
    <row r="1023" spans="1:3" x14ac:dyDescent="0.25">
      <c r="A1023" s="29">
        <f>'Hold (protokol)'!B1033</f>
        <v>0</v>
      </c>
      <c r="B1023" s="29">
        <f>'Hold (protokol)'!C1033</f>
        <v>0</v>
      </c>
      <c r="C1023">
        <f>COUNTIF('Hold (protokol)'!D1033:H1033,"*")</f>
        <v>0</v>
      </c>
    </row>
    <row r="1024" spans="1:3" x14ac:dyDescent="0.25">
      <c r="A1024" s="29">
        <f>'Hold (protokol)'!B1034</f>
        <v>0</v>
      </c>
      <c r="B1024" s="29">
        <f>'Hold (protokol)'!C1034</f>
        <v>0</v>
      </c>
      <c r="C1024">
        <f>COUNTIF('Hold (protokol)'!D1034:H1034,"*")</f>
        <v>0</v>
      </c>
    </row>
    <row r="1025" spans="1:3" x14ac:dyDescent="0.25">
      <c r="A1025" s="29">
        <f>'Hold (protokol)'!B1035</f>
        <v>0</v>
      </c>
      <c r="B1025" s="29">
        <f>'Hold (protokol)'!C1035</f>
        <v>0</v>
      </c>
      <c r="C1025">
        <f>COUNTIF('Hold (protokol)'!D1035:H1035,"*")</f>
        <v>0</v>
      </c>
    </row>
    <row r="1026" spans="1:3" x14ac:dyDescent="0.25">
      <c r="A1026" s="29">
        <f>'Hold (protokol)'!B1036</f>
        <v>0</v>
      </c>
      <c r="B1026" s="29">
        <f>'Hold (protokol)'!C1036</f>
        <v>0</v>
      </c>
      <c r="C1026">
        <f>COUNTIF('Hold (protokol)'!D1036:H1036,"*")</f>
        <v>0</v>
      </c>
    </row>
    <row r="1027" spans="1:3" x14ac:dyDescent="0.25">
      <c r="A1027" s="29">
        <f>'Hold (protokol)'!B1037</f>
        <v>0</v>
      </c>
      <c r="B1027" s="29">
        <f>'Hold (protokol)'!C1037</f>
        <v>0</v>
      </c>
      <c r="C1027">
        <f>COUNTIF('Hold (protokol)'!D1037:H1037,"*")</f>
        <v>0</v>
      </c>
    </row>
    <row r="1028" spans="1:3" x14ac:dyDescent="0.25">
      <c r="A1028" s="29">
        <f>'Hold (protokol)'!B1038</f>
        <v>0</v>
      </c>
      <c r="B1028" s="29">
        <f>'Hold (protokol)'!C1038</f>
        <v>0</v>
      </c>
      <c r="C1028">
        <f>COUNTIF('Hold (protokol)'!D1038:H1038,"*")</f>
        <v>0</v>
      </c>
    </row>
    <row r="1029" spans="1:3" x14ac:dyDescent="0.25">
      <c r="A1029" s="29">
        <f>'Hold (protokol)'!B1039</f>
        <v>0</v>
      </c>
      <c r="B1029" s="29">
        <f>'Hold (protokol)'!C1039</f>
        <v>0</v>
      </c>
      <c r="C1029">
        <f>COUNTIF('Hold (protokol)'!D1039:H1039,"*")</f>
        <v>0</v>
      </c>
    </row>
    <row r="1030" spans="1:3" x14ac:dyDescent="0.25">
      <c r="A1030" s="29">
        <f>'Hold (protokol)'!B1040</f>
        <v>0</v>
      </c>
      <c r="B1030" s="29">
        <f>'Hold (protokol)'!C1040</f>
        <v>0</v>
      </c>
      <c r="C1030">
        <f>COUNTIF('Hold (protokol)'!D1040:H1040,"*")</f>
        <v>0</v>
      </c>
    </row>
    <row r="1031" spans="1:3" x14ac:dyDescent="0.25">
      <c r="A1031" s="29">
        <f>'Hold (protokol)'!B1041</f>
        <v>0</v>
      </c>
      <c r="B1031" s="29">
        <f>'Hold (protokol)'!C1041</f>
        <v>0</v>
      </c>
      <c r="C1031">
        <f>COUNTIF('Hold (protokol)'!D1041:H1041,"*")</f>
        <v>0</v>
      </c>
    </row>
    <row r="1032" spans="1:3" x14ac:dyDescent="0.25">
      <c r="A1032" s="29">
        <f>'Hold (protokol)'!B1042</f>
        <v>0</v>
      </c>
      <c r="B1032" s="29">
        <f>'Hold (protokol)'!C1042</f>
        <v>0</v>
      </c>
      <c r="C1032">
        <f>COUNTIF('Hold (protokol)'!D1042:H1042,"*")</f>
        <v>0</v>
      </c>
    </row>
    <row r="1033" spans="1:3" x14ac:dyDescent="0.25">
      <c r="A1033" s="29">
        <f>'Hold (protokol)'!B1043</f>
        <v>0</v>
      </c>
      <c r="B1033" s="29">
        <f>'Hold (protokol)'!C1043</f>
        <v>0</v>
      </c>
      <c r="C1033">
        <f>COUNTIF('Hold (protokol)'!D1043:H1043,"*")</f>
        <v>0</v>
      </c>
    </row>
    <row r="1034" spans="1:3" x14ac:dyDescent="0.25">
      <c r="A1034" s="29">
        <f>'Hold (protokol)'!B1044</f>
        <v>0</v>
      </c>
      <c r="B1034" s="29">
        <f>'Hold (protokol)'!C1044</f>
        <v>0</v>
      </c>
      <c r="C1034">
        <f>COUNTIF('Hold (protokol)'!D1044:H1044,"*")</f>
        <v>0</v>
      </c>
    </row>
    <row r="1035" spans="1:3" x14ac:dyDescent="0.25">
      <c r="A1035" s="29">
        <f>'Hold (protokol)'!B1045</f>
        <v>0</v>
      </c>
      <c r="B1035" s="29">
        <f>'Hold (protokol)'!C1045</f>
        <v>0</v>
      </c>
      <c r="C1035">
        <f>COUNTIF('Hold (protokol)'!D1045:H1045,"*")</f>
        <v>0</v>
      </c>
    </row>
    <row r="1036" spans="1:3" x14ac:dyDescent="0.25">
      <c r="A1036" s="29">
        <f>'Hold (protokol)'!B1046</f>
        <v>0</v>
      </c>
      <c r="B1036" s="29">
        <f>'Hold (protokol)'!C1046</f>
        <v>0</v>
      </c>
      <c r="C1036">
        <f>COUNTIF('Hold (protokol)'!D1046:H1046,"*")</f>
        <v>0</v>
      </c>
    </row>
    <row r="1037" spans="1:3" x14ac:dyDescent="0.25">
      <c r="A1037" s="29">
        <f>'Hold (protokol)'!B1047</f>
        <v>0</v>
      </c>
      <c r="B1037" s="29">
        <f>'Hold (protokol)'!C1047</f>
        <v>0</v>
      </c>
      <c r="C1037">
        <f>COUNTIF('Hold (protokol)'!D1047:H1047,"*")</f>
        <v>0</v>
      </c>
    </row>
    <row r="1038" spans="1:3" x14ac:dyDescent="0.25">
      <c r="A1038" s="29">
        <f>'Hold (protokol)'!B1048</f>
        <v>0</v>
      </c>
      <c r="B1038" s="29">
        <f>'Hold (protokol)'!C1048</f>
        <v>0</v>
      </c>
      <c r="C1038">
        <f>COUNTIF('Hold (protokol)'!D1048:H1048,"*")</f>
        <v>0</v>
      </c>
    </row>
    <row r="1039" spans="1:3" x14ac:dyDescent="0.25">
      <c r="A1039" s="29">
        <f>'Hold (protokol)'!B1049</f>
        <v>0</v>
      </c>
      <c r="B1039" s="29">
        <f>'Hold (protokol)'!C1049</f>
        <v>0</v>
      </c>
      <c r="C1039">
        <f>COUNTIF('Hold (protokol)'!D1049:H1049,"*")</f>
        <v>0</v>
      </c>
    </row>
    <row r="1040" spans="1:3" x14ac:dyDescent="0.25">
      <c r="A1040" s="29">
        <f>'Hold (protokol)'!B1050</f>
        <v>0</v>
      </c>
      <c r="B1040" s="29">
        <f>'Hold (protokol)'!C1050</f>
        <v>0</v>
      </c>
      <c r="C1040">
        <f>COUNTIF('Hold (protokol)'!D1050:H1050,"*")</f>
        <v>0</v>
      </c>
    </row>
    <row r="1041" spans="1:3" x14ac:dyDescent="0.25">
      <c r="A1041" s="29">
        <f>'Hold (protokol)'!B1051</f>
        <v>0</v>
      </c>
      <c r="B1041" s="29">
        <f>'Hold (protokol)'!C1051</f>
        <v>0</v>
      </c>
      <c r="C1041">
        <f>COUNTIF('Hold (protokol)'!D1051:H1051,"*")</f>
        <v>0</v>
      </c>
    </row>
    <row r="1042" spans="1:3" x14ac:dyDescent="0.25">
      <c r="A1042" s="29">
        <f>'Hold (protokol)'!B1052</f>
        <v>0</v>
      </c>
      <c r="B1042" s="29">
        <f>'Hold (protokol)'!C1052</f>
        <v>0</v>
      </c>
      <c r="C1042">
        <f>COUNTIF('Hold (protokol)'!D1052:H1052,"*")</f>
        <v>0</v>
      </c>
    </row>
    <row r="1043" spans="1:3" x14ac:dyDescent="0.25">
      <c r="A1043" s="29">
        <f>'Hold (protokol)'!B1053</f>
        <v>0</v>
      </c>
      <c r="B1043" s="29">
        <f>'Hold (protokol)'!C1053</f>
        <v>0</v>
      </c>
      <c r="C1043">
        <f>COUNTIF('Hold (protokol)'!D1053:H1053,"*")</f>
        <v>0</v>
      </c>
    </row>
    <row r="1044" spans="1:3" x14ac:dyDescent="0.25">
      <c r="A1044" s="29">
        <f>'Hold (protokol)'!B1054</f>
        <v>0</v>
      </c>
      <c r="B1044" s="29">
        <f>'Hold (protokol)'!C1054</f>
        <v>0</v>
      </c>
      <c r="C1044">
        <f>COUNTIF('Hold (protokol)'!D1054:H1054,"*")</f>
        <v>0</v>
      </c>
    </row>
    <row r="1045" spans="1:3" x14ac:dyDescent="0.25">
      <c r="A1045" s="29">
        <f>'Hold (protokol)'!B1055</f>
        <v>0</v>
      </c>
      <c r="B1045" s="29">
        <f>'Hold (protokol)'!C1055</f>
        <v>0</v>
      </c>
      <c r="C1045">
        <f>COUNTIF('Hold (protokol)'!D1055:H1055,"*")</f>
        <v>0</v>
      </c>
    </row>
    <row r="1046" spans="1:3" x14ac:dyDescent="0.25">
      <c r="A1046" s="29">
        <f>'Hold (protokol)'!B1056</f>
        <v>0</v>
      </c>
      <c r="B1046" s="29">
        <f>'Hold (protokol)'!C1056</f>
        <v>0</v>
      </c>
      <c r="C1046">
        <f>COUNTIF('Hold (protokol)'!D1056:H1056,"*")</f>
        <v>0</v>
      </c>
    </row>
    <row r="1047" spans="1:3" x14ac:dyDescent="0.25">
      <c r="A1047" s="29">
        <f>'Hold (protokol)'!B1057</f>
        <v>0</v>
      </c>
      <c r="B1047" s="29">
        <f>'Hold (protokol)'!C1057</f>
        <v>0</v>
      </c>
      <c r="C1047">
        <f>COUNTIF('Hold (protokol)'!D1057:H1057,"*")</f>
        <v>0</v>
      </c>
    </row>
    <row r="1048" spans="1:3" x14ac:dyDescent="0.25">
      <c r="A1048" s="29">
        <f>'Hold (protokol)'!B1058</f>
        <v>0</v>
      </c>
      <c r="B1048" s="29">
        <f>'Hold (protokol)'!C1058</f>
        <v>0</v>
      </c>
      <c r="C1048">
        <f>COUNTIF('Hold (protokol)'!D1058:H1058,"*")</f>
        <v>0</v>
      </c>
    </row>
    <row r="1049" spans="1:3" x14ac:dyDescent="0.25">
      <c r="A1049" s="29">
        <f>'Hold (protokol)'!B1059</f>
        <v>0</v>
      </c>
      <c r="B1049" s="29">
        <f>'Hold (protokol)'!C1059</f>
        <v>0</v>
      </c>
      <c r="C1049">
        <f>COUNTIF('Hold (protokol)'!D1059:H1059,"*")</f>
        <v>0</v>
      </c>
    </row>
    <row r="1050" spans="1:3" x14ac:dyDescent="0.25">
      <c r="A1050" s="29">
        <f>'Hold (protokol)'!B1060</f>
        <v>0</v>
      </c>
      <c r="B1050" s="29">
        <f>'Hold (protokol)'!C1060</f>
        <v>0</v>
      </c>
      <c r="C1050">
        <f>COUNTIF('Hold (protokol)'!D1060:H1060,"*")</f>
        <v>0</v>
      </c>
    </row>
    <row r="1051" spans="1:3" x14ac:dyDescent="0.25">
      <c r="A1051" s="29">
        <f>'Hold (protokol)'!B1061</f>
        <v>0</v>
      </c>
      <c r="B1051" s="29">
        <f>'Hold (protokol)'!C1061</f>
        <v>0</v>
      </c>
      <c r="C1051">
        <f>COUNTIF('Hold (protokol)'!D1061:H1061,"*")</f>
        <v>0</v>
      </c>
    </row>
    <row r="1052" spans="1:3" x14ac:dyDescent="0.25">
      <c r="A1052" s="29">
        <f>'Hold (protokol)'!B1062</f>
        <v>0</v>
      </c>
      <c r="B1052" s="29">
        <f>'Hold (protokol)'!C1062</f>
        <v>0</v>
      </c>
      <c r="C1052">
        <f>COUNTIF('Hold (protokol)'!D1062:H1062,"*")</f>
        <v>0</v>
      </c>
    </row>
    <row r="1053" spans="1:3" x14ac:dyDescent="0.25">
      <c r="A1053" s="29">
        <f>'Hold (protokol)'!B1063</f>
        <v>0</v>
      </c>
      <c r="B1053" s="29">
        <f>'Hold (protokol)'!C1063</f>
        <v>0</v>
      </c>
      <c r="C1053">
        <f>COUNTIF('Hold (protokol)'!D1063:H1063,"*")</f>
        <v>0</v>
      </c>
    </row>
    <row r="1054" spans="1:3" x14ac:dyDescent="0.25">
      <c r="A1054" s="29">
        <f>'Hold (protokol)'!B1064</f>
        <v>0</v>
      </c>
      <c r="B1054" s="29">
        <f>'Hold (protokol)'!C1064</f>
        <v>0</v>
      </c>
      <c r="C1054">
        <f>COUNTIF('Hold (protokol)'!D1064:H1064,"*")</f>
        <v>0</v>
      </c>
    </row>
    <row r="1055" spans="1:3" x14ac:dyDescent="0.25">
      <c r="A1055" s="29">
        <f>'Hold (protokol)'!B1065</f>
        <v>0</v>
      </c>
      <c r="B1055" s="29">
        <f>'Hold (protokol)'!C1065</f>
        <v>0</v>
      </c>
      <c r="C1055">
        <f>COUNTIF('Hold (protokol)'!D1065:H1065,"*")</f>
        <v>0</v>
      </c>
    </row>
    <row r="1056" spans="1:3" x14ac:dyDescent="0.25">
      <c r="A1056" s="29">
        <f>'Hold (protokol)'!B1066</f>
        <v>0</v>
      </c>
      <c r="B1056" s="29">
        <f>'Hold (protokol)'!C1066</f>
        <v>0</v>
      </c>
      <c r="C1056">
        <f>COUNTIF('Hold (protokol)'!D1066:H1066,"*")</f>
        <v>0</v>
      </c>
    </row>
    <row r="1057" spans="1:3" x14ac:dyDescent="0.25">
      <c r="A1057" s="29">
        <f>'Hold (protokol)'!B1067</f>
        <v>0</v>
      </c>
      <c r="B1057" s="29">
        <f>'Hold (protokol)'!C1067</f>
        <v>0</v>
      </c>
      <c r="C1057">
        <f>COUNTIF('Hold (protokol)'!D1067:H1067,"*")</f>
        <v>0</v>
      </c>
    </row>
    <row r="1058" spans="1:3" x14ac:dyDescent="0.25">
      <c r="A1058" s="29">
        <f>'Hold (protokol)'!B1068</f>
        <v>0</v>
      </c>
      <c r="B1058" s="29">
        <f>'Hold (protokol)'!C1068</f>
        <v>0</v>
      </c>
      <c r="C1058">
        <f>COUNTIF('Hold (protokol)'!D1068:H1068,"*")</f>
        <v>0</v>
      </c>
    </row>
    <row r="1059" spans="1:3" x14ac:dyDescent="0.25">
      <c r="A1059" s="29">
        <f>'Hold (protokol)'!B1069</f>
        <v>0</v>
      </c>
      <c r="B1059" s="29">
        <f>'Hold (protokol)'!C1069</f>
        <v>0</v>
      </c>
      <c r="C1059">
        <f>COUNTIF('Hold (protokol)'!D1069:H1069,"*")</f>
        <v>0</v>
      </c>
    </row>
    <row r="1060" spans="1:3" x14ac:dyDescent="0.25">
      <c r="A1060" s="29">
        <f>'Hold (protokol)'!B1070</f>
        <v>0</v>
      </c>
      <c r="B1060" s="29">
        <f>'Hold (protokol)'!C1070</f>
        <v>0</v>
      </c>
      <c r="C1060">
        <f>COUNTIF('Hold (protokol)'!D1070:H1070,"*")</f>
        <v>0</v>
      </c>
    </row>
    <row r="1061" spans="1:3" x14ac:dyDescent="0.25">
      <c r="A1061" s="29">
        <f>'Hold (protokol)'!B1071</f>
        <v>0</v>
      </c>
      <c r="B1061" s="29">
        <f>'Hold (protokol)'!C1071</f>
        <v>0</v>
      </c>
      <c r="C1061">
        <f>COUNTIF('Hold (protokol)'!D1071:H1071,"*")</f>
        <v>0</v>
      </c>
    </row>
    <row r="1062" spans="1:3" x14ac:dyDescent="0.25">
      <c r="A1062" s="29">
        <f>'Hold (protokol)'!B1072</f>
        <v>0</v>
      </c>
      <c r="B1062" s="29">
        <f>'Hold (protokol)'!C1072</f>
        <v>0</v>
      </c>
      <c r="C1062">
        <f>COUNTIF('Hold (protokol)'!D1072:H1072,"*")</f>
        <v>0</v>
      </c>
    </row>
    <row r="1063" spans="1:3" x14ac:dyDescent="0.25">
      <c r="A1063" s="29">
        <f>'Hold (protokol)'!B1073</f>
        <v>0</v>
      </c>
      <c r="B1063" s="29">
        <f>'Hold (protokol)'!C1073</f>
        <v>0</v>
      </c>
      <c r="C1063">
        <f>COUNTIF('Hold (protokol)'!D1073:H1073,"*")</f>
        <v>0</v>
      </c>
    </row>
    <row r="1064" spans="1:3" x14ac:dyDescent="0.25">
      <c r="A1064" s="29">
        <f>'Hold (protokol)'!B1074</f>
        <v>0</v>
      </c>
      <c r="B1064" s="29">
        <f>'Hold (protokol)'!C1074</f>
        <v>0</v>
      </c>
      <c r="C1064">
        <f>COUNTIF('Hold (protokol)'!D1074:H1074,"*")</f>
        <v>0</v>
      </c>
    </row>
    <row r="1065" spans="1:3" x14ac:dyDescent="0.25">
      <c r="A1065" s="29">
        <f>'Hold (protokol)'!B1075</f>
        <v>0</v>
      </c>
      <c r="B1065" s="29">
        <f>'Hold (protokol)'!C1075</f>
        <v>0</v>
      </c>
      <c r="C1065">
        <f>COUNTIF('Hold (protokol)'!D1075:H1075,"*")</f>
        <v>0</v>
      </c>
    </row>
    <row r="1066" spans="1:3" x14ac:dyDescent="0.25">
      <c r="A1066" s="29">
        <f>'Hold (protokol)'!B1076</f>
        <v>0</v>
      </c>
      <c r="B1066" s="29">
        <f>'Hold (protokol)'!C1076</f>
        <v>0</v>
      </c>
      <c r="C1066">
        <f>COUNTIF('Hold (protokol)'!D1076:H1076,"*")</f>
        <v>0</v>
      </c>
    </row>
    <row r="1067" spans="1:3" x14ac:dyDescent="0.25">
      <c r="A1067" s="29">
        <f>'Hold (protokol)'!B1077</f>
        <v>0</v>
      </c>
      <c r="B1067" s="29">
        <f>'Hold (protokol)'!C1077</f>
        <v>0</v>
      </c>
      <c r="C1067">
        <f>COUNTIF('Hold (protokol)'!D1077:H1077,"*")</f>
        <v>0</v>
      </c>
    </row>
    <row r="1068" spans="1:3" x14ac:dyDescent="0.25">
      <c r="A1068" s="29">
        <f>'Hold (protokol)'!B1078</f>
        <v>0</v>
      </c>
      <c r="B1068" s="29">
        <f>'Hold (protokol)'!C1078</f>
        <v>0</v>
      </c>
      <c r="C1068">
        <f>COUNTIF('Hold (protokol)'!D1078:H1078,"*")</f>
        <v>0</v>
      </c>
    </row>
    <row r="1069" spans="1:3" x14ac:dyDescent="0.25">
      <c r="A1069" s="29">
        <f>'Hold (protokol)'!B1079</f>
        <v>0</v>
      </c>
      <c r="B1069" s="29">
        <f>'Hold (protokol)'!C1079</f>
        <v>0</v>
      </c>
      <c r="C1069">
        <f>COUNTIF('Hold (protokol)'!D1079:H1079,"*")</f>
        <v>0</v>
      </c>
    </row>
    <row r="1070" spans="1:3" x14ac:dyDescent="0.25">
      <c r="A1070" s="29">
        <f>'Hold (protokol)'!B1080</f>
        <v>0</v>
      </c>
      <c r="B1070" s="29">
        <f>'Hold (protokol)'!C1080</f>
        <v>0</v>
      </c>
      <c r="C1070">
        <f>COUNTIF('Hold (protokol)'!D1080:H1080,"*")</f>
        <v>0</v>
      </c>
    </row>
    <row r="1071" spans="1:3" x14ac:dyDescent="0.25">
      <c r="A1071" s="29">
        <f>'Hold (protokol)'!B1081</f>
        <v>0</v>
      </c>
      <c r="B1071" s="29">
        <f>'Hold (protokol)'!C1081</f>
        <v>0</v>
      </c>
      <c r="C1071">
        <f>COUNTIF('Hold (protokol)'!D1081:H1081,"*")</f>
        <v>0</v>
      </c>
    </row>
    <row r="1072" spans="1:3" x14ac:dyDescent="0.25">
      <c r="A1072" s="29">
        <f>'Hold (protokol)'!B1082</f>
        <v>0</v>
      </c>
      <c r="B1072" s="29">
        <f>'Hold (protokol)'!C1082</f>
        <v>0</v>
      </c>
      <c r="C1072">
        <f>COUNTIF('Hold (protokol)'!D1082:H1082,"*")</f>
        <v>0</v>
      </c>
    </row>
    <row r="1073" spans="1:3" x14ac:dyDescent="0.25">
      <c r="A1073" s="29">
        <f>'Hold (protokol)'!B1083</f>
        <v>0</v>
      </c>
      <c r="B1073" s="29">
        <f>'Hold (protokol)'!C1083</f>
        <v>0</v>
      </c>
      <c r="C1073">
        <f>COUNTIF('Hold (protokol)'!D1083:H1083,"*")</f>
        <v>0</v>
      </c>
    </row>
    <row r="1074" spans="1:3" x14ac:dyDescent="0.25">
      <c r="A1074" s="29">
        <f>'Hold (protokol)'!B1084</f>
        <v>0</v>
      </c>
      <c r="B1074" s="29">
        <f>'Hold (protokol)'!C1084</f>
        <v>0</v>
      </c>
      <c r="C1074">
        <f>COUNTIF('Hold (protokol)'!D1084:H1084,"*")</f>
        <v>0</v>
      </c>
    </row>
    <row r="1075" spans="1:3" x14ac:dyDescent="0.25">
      <c r="A1075" s="29">
        <f>'Hold (protokol)'!B1085</f>
        <v>0</v>
      </c>
      <c r="B1075" s="29">
        <f>'Hold (protokol)'!C1085</f>
        <v>0</v>
      </c>
      <c r="C1075">
        <f>COUNTIF('Hold (protokol)'!D1085:H1085,"*")</f>
        <v>0</v>
      </c>
    </row>
    <row r="1076" spans="1:3" x14ac:dyDescent="0.25">
      <c r="A1076" s="29">
        <f>'Hold (protokol)'!B1086</f>
        <v>0</v>
      </c>
      <c r="B1076" s="29">
        <f>'Hold (protokol)'!C1086</f>
        <v>0</v>
      </c>
      <c r="C1076">
        <f>COUNTIF('Hold (protokol)'!D1086:H1086,"*")</f>
        <v>0</v>
      </c>
    </row>
    <row r="1077" spans="1:3" x14ac:dyDescent="0.25">
      <c r="A1077" s="29">
        <f>'Hold (protokol)'!B1087</f>
        <v>0</v>
      </c>
      <c r="B1077" s="29">
        <f>'Hold (protokol)'!C1087</f>
        <v>0</v>
      </c>
      <c r="C1077">
        <f>COUNTIF('Hold (protokol)'!D1087:H1087,"*")</f>
        <v>0</v>
      </c>
    </row>
    <row r="1078" spans="1:3" x14ac:dyDescent="0.25">
      <c r="A1078" s="29">
        <f>'Hold (protokol)'!B1088</f>
        <v>0</v>
      </c>
      <c r="B1078" s="29">
        <f>'Hold (protokol)'!C1088</f>
        <v>0</v>
      </c>
      <c r="C1078">
        <f>COUNTIF('Hold (protokol)'!D1088:H1088,"*")</f>
        <v>0</v>
      </c>
    </row>
    <row r="1079" spans="1:3" x14ac:dyDescent="0.25">
      <c r="A1079" s="29">
        <f>'Hold (protokol)'!B1089</f>
        <v>0</v>
      </c>
      <c r="B1079" s="29">
        <f>'Hold (protokol)'!C1089</f>
        <v>0</v>
      </c>
      <c r="C1079">
        <f>COUNTIF('Hold (protokol)'!D1089:H1089,"*")</f>
        <v>0</v>
      </c>
    </row>
    <row r="1080" spans="1:3" x14ac:dyDescent="0.25">
      <c r="A1080" s="29">
        <f>'Hold (protokol)'!B1090</f>
        <v>0</v>
      </c>
      <c r="B1080" s="29">
        <f>'Hold (protokol)'!C1090</f>
        <v>0</v>
      </c>
      <c r="C1080">
        <f>COUNTIF('Hold (protokol)'!D1090:H1090,"*")</f>
        <v>0</v>
      </c>
    </row>
    <row r="1081" spans="1:3" x14ac:dyDescent="0.25">
      <c r="A1081" s="29">
        <f>'Hold (protokol)'!B1091</f>
        <v>0</v>
      </c>
      <c r="B1081" s="29">
        <f>'Hold (protokol)'!C1091</f>
        <v>0</v>
      </c>
      <c r="C1081">
        <f>COUNTIF('Hold (protokol)'!D1091:H1091,"*")</f>
        <v>0</v>
      </c>
    </row>
    <row r="1082" spans="1:3" x14ac:dyDescent="0.25">
      <c r="A1082" s="29">
        <f>'Hold (protokol)'!B1092</f>
        <v>0</v>
      </c>
      <c r="B1082" s="29">
        <f>'Hold (protokol)'!C1092</f>
        <v>0</v>
      </c>
      <c r="C1082">
        <f>COUNTIF('Hold (protokol)'!D1092:H1092,"*")</f>
        <v>0</v>
      </c>
    </row>
    <row r="1083" spans="1:3" x14ac:dyDescent="0.25">
      <c r="A1083" s="29">
        <f>'Hold (protokol)'!B1093</f>
        <v>0</v>
      </c>
      <c r="B1083" s="29">
        <f>'Hold (protokol)'!C1093</f>
        <v>0</v>
      </c>
      <c r="C1083">
        <f>COUNTIF('Hold (protokol)'!D1093:H1093,"*")</f>
        <v>0</v>
      </c>
    </row>
    <row r="1084" spans="1:3" x14ac:dyDescent="0.25">
      <c r="A1084" s="29">
        <f>'Hold (protokol)'!B1094</f>
        <v>0</v>
      </c>
      <c r="B1084" s="29">
        <f>'Hold (protokol)'!C1094</f>
        <v>0</v>
      </c>
      <c r="C1084">
        <f>COUNTIF('Hold (protokol)'!D1094:H1094,"*")</f>
        <v>0</v>
      </c>
    </row>
    <row r="1085" spans="1:3" x14ac:dyDescent="0.25">
      <c r="A1085" s="29">
        <f>'Hold (protokol)'!B1095</f>
        <v>0</v>
      </c>
      <c r="B1085" s="29">
        <f>'Hold (protokol)'!C1095</f>
        <v>0</v>
      </c>
      <c r="C1085">
        <f>COUNTIF('Hold (protokol)'!D1095:H1095,"*")</f>
        <v>0</v>
      </c>
    </row>
    <row r="1086" spans="1:3" x14ac:dyDescent="0.25">
      <c r="A1086" s="29">
        <f>'Hold (protokol)'!B1096</f>
        <v>0</v>
      </c>
      <c r="B1086" s="29">
        <f>'Hold (protokol)'!C1096</f>
        <v>0</v>
      </c>
      <c r="C1086">
        <f>COUNTIF('Hold (protokol)'!D1096:H1096,"*")</f>
        <v>0</v>
      </c>
    </row>
    <row r="1087" spans="1:3" x14ac:dyDescent="0.25">
      <c r="A1087" s="29">
        <f>'Hold (protokol)'!B1097</f>
        <v>0</v>
      </c>
      <c r="B1087" s="29">
        <f>'Hold (protokol)'!C1097</f>
        <v>0</v>
      </c>
      <c r="C1087">
        <f>COUNTIF('Hold (protokol)'!D1097:H1097,"*")</f>
        <v>0</v>
      </c>
    </row>
    <row r="1088" spans="1:3" x14ac:dyDescent="0.25">
      <c r="A1088" s="29">
        <f>'Hold (protokol)'!B1098</f>
        <v>0</v>
      </c>
      <c r="B1088" s="29">
        <f>'Hold (protokol)'!C1098</f>
        <v>0</v>
      </c>
      <c r="C1088">
        <f>COUNTIF('Hold (protokol)'!D1098:H1098,"*")</f>
        <v>0</v>
      </c>
    </row>
    <row r="1089" spans="1:3" x14ac:dyDescent="0.25">
      <c r="A1089" s="29">
        <f>'Hold (protokol)'!B1099</f>
        <v>0</v>
      </c>
      <c r="B1089" s="29">
        <f>'Hold (protokol)'!C1099</f>
        <v>0</v>
      </c>
      <c r="C1089">
        <f>COUNTIF('Hold (protokol)'!D1099:H1099,"*")</f>
        <v>0</v>
      </c>
    </row>
    <row r="1090" spans="1:3" x14ac:dyDescent="0.25">
      <c r="A1090" s="29">
        <f>'Hold (protokol)'!B1100</f>
        <v>0</v>
      </c>
      <c r="B1090" s="29">
        <f>'Hold (protokol)'!C1100</f>
        <v>0</v>
      </c>
      <c r="C1090">
        <f>COUNTIF('Hold (protokol)'!D1100:H1100,"*")</f>
        <v>0</v>
      </c>
    </row>
    <row r="1091" spans="1:3" x14ac:dyDescent="0.25">
      <c r="A1091" s="29">
        <f>'Hold (protokol)'!B1101</f>
        <v>0</v>
      </c>
      <c r="B1091" s="29">
        <f>'Hold (protokol)'!C1101</f>
        <v>0</v>
      </c>
      <c r="C1091">
        <f>COUNTIF('Hold (protokol)'!D1101:H1101,"*")</f>
        <v>0</v>
      </c>
    </row>
    <row r="1092" spans="1:3" x14ac:dyDescent="0.25">
      <c r="A1092" s="29">
        <f>'Hold (protokol)'!B1102</f>
        <v>0</v>
      </c>
      <c r="B1092" s="29">
        <f>'Hold (protokol)'!C1102</f>
        <v>0</v>
      </c>
      <c r="C1092">
        <f>COUNTIF('Hold (protokol)'!D1102:H1102,"*")</f>
        <v>0</v>
      </c>
    </row>
    <row r="1093" spans="1:3" x14ac:dyDescent="0.25">
      <c r="A1093" s="29">
        <f>'Hold (protokol)'!B1103</f>
        <v>0</v>
      </c>
      <c r="B1093" s="29">
        <f>'Hold (protokol)'!C1103</f>
        <v>0</v>
      </c>
      <c r="C1093">
        <f>COUNTIF('Hold (protokol)'!D1103:H1103,"*")</f>
        <v>0</v>
      </c>
    </row>
    <row r="1094" spans="1:3" x14ac:dyDescent="0.25">
      <c r="A1094" s="29">
        <f>'Hold (protokol)'!B1104</f>
        <v>0</v>
      </c>
      <c r="B1094" s="29">
        <f>'Hold (protokol)'!C1104</f>
        <v>0</v>
      </c>
      <c r="C1094">
        <f>COUNTIF('Hold (protokol)'!D1104:H1104,"*")</f>
        <v>0</v>
      </c>
    </row>
    <row r="1095" spans="1:3" x14ac:dyDescent="0.25">
      <c r="A1095" s="29">
        <f>'Hold (protokol)'!B1105</f>
        <v>0</v>
      </c>
      <c r="B1095" s="29">
        <f>'Hold (protokol)'!C1105</f>
        <v>0</v>
      </c>
      <c r="C1095">
        <f>COUNTIF('Hold (protokol)'!D1105:H1105,"*")</f>
        <v>0</v>
      </c>
    </row>
    <row r="1096" spans="1:3" x14ac:dyDescent="0.25">
      <c r="A1096" s="29">
        <f>'Hold (protokol)'!B1106</f>
        <v>0</v>
      </c>
      <c r="B1096" s="29">
        <f>'Hold (protokol)'!C1106</f>
        <v>0</v>
      </c>
      <c r="C1096">
        <f>COUNTIF('Hold (protokol)'!D1106:H1106,"*")</f>
        <v>0</v>
      </c>
    </row>
    <row r="1097" spans="1:3" x14ac:dyDescent="0.25">
      <c r="A1097" s="29">
        <f>'Hold (protokol)'!B1107</f>
        <v>0</v>
      </c>
      <c r="B1097" s="29">
        <f>'Hold (protokol)'!C1107</f>
        <v>0</v>
      </c>
      <c r="C1097">
        <f>COUNTIF('Hold (protokol)'!D1107:H1107,"*")</f>
        <v>0</v>
      </c>
    </row>
    <row r="1098" spans="1:3" x14ac:dyDescent="0.25">
      <c r="A1098" s="29">
        <f>'Hold (protokol)'!B1108</f>
        <v>0</v>
      </c>
      <c r="B1098" s="29">
        <f>'Hold (protokol)'!C1108</f>
        <v>0</v>
      </c>
      <c r="C1098">
        <f>COUNTIF('Hold (protokol)'!D1108:H1108,"*")</f>
        <v>0</v>
      </c>
    </row>
    <row r="1099" spans="1:3" x14ac:dyDescent="0.25">
      <c r="A1099" s="29">
        <f>'Hold (protokol)'!B1109</f>
        <v>0</v>
      </c>
      <c r="B1099" s="29">
        <f>'Hold (protokol)'!C1109</f>
        <v>0</v>
      </c>
      <c r="C1099">
        <f>COUNTIF('Hold (protokol)'!D1109:H1109,"*")</f>
        <v>0</v>
      </c>
    </row>
    <row r="1100" spans="1:3" x14ac:dyDescent="0.25">
      <c r="A1100" s="29">
        <f>'Hold (protokol)'!B1110</f>
        <v>0</v>
      </c>
      <c r="B1100" s="29">
        <f>'Hold (protokol)'!C1110</f>
        <v>0</v>
      </c>
      <c r="C1100">
        <f>COUNTIF('Hold (protokol)'!D1110:H1110,"*")</f>
        <v>0</v>
      </c>
    </row>
    <row r="1101" spans="1:3" x14ac:dyDescent="0.25">
      <c r="A1101" s="29">
        <f>'Hold (protokol)'!B1111</f>
        <v>0</v>
      </c>
      <c r="B1101" s="29">
        <f>'Hold (protokol)'!C1111</f>
        <v>0</v>
      </c>
      <c r="C1101">
        <f>COUNTIF('Hold (protokol)'!D1111:H1111,"*")</f>
        <v>0</v>
      </c>
    </row>
    <row r="1102" spans="1:3" x14ac:dyDescent="0.25">
      <c r="A1102" s="29">
        <f>'Hold (protokol)'!B1112</f>
        <v>0</v>
      </c>
      <c r="B1102" s="29">
        <f>'Hold (protokol)'!C1112</f>
        <v>0</v>
      </c>
      <c r="C1102">
        <f>COUNTIF('Hold (protokol)'!D1112:H1112,"*")</f>
        <v>0</v>
      </c>
    </row>
    <row r="1103" spans="1:3" x14ac:dyDescent="0.25">
      <c r="A1103" s="29">
        <f>'Hold (protokol)'!B1113</f>
        <v>0</v>
      </c>
      <c r="B1103" s="29">
        <f>'Hold (protokol)'!C1113</f>
        <v>0</v>
      </c>
      <c r="C1103">
        <f>COUNTIF('Hold (protokol)'!D1113:H1113,"*")</f>
        <v>0</v>
      </c>
    </row>
    <row r="1104" spans="1:3" x14ac:dyDescent="0.25">
      <c r="A1104" s="29">
        <f>'Hold (protokol)'!B1114</f>
        <v>0</v>
      </c>
      <c r="B1104" s="29">
        <f>'Hold (protokol)'!C1114</f>
        <v>0</v>
      </c>
      <c r="C1104">
        <f>COUNTIF('Hold (protokol)'!D1114:H1114,"*")</f>
        <v>0</v>
      </c>
    </row>
    <row r="1105" spans="1:3" x14ac:dyDescent="0.25">
      <c r="A1105" s="29">
        <f>'Hold (protokol)'!B1115</f>
        <v>0</v>
      </c>
      <c r="B1105" s="29">
        <f>'Hold (protokol)'!C1115</f>
        <v>0</v>
      </c>
      <c r="C1105">
        <f>COUNTIF('Hold (protokol)'!D1115:H1115,"*")</f>
        <v>0</v>
      </c>
    </row>
    <row r="1106" spans="1:3" x14ac:dyDescent="0.25">
      <c r="A1106" s="29">
        <f>'Hold (protokol)'!B1116</f>
        <v>0</v>
      </c>
      <c r="B1106" s="29">
        <f>'Hold (protokol)'!C1116</f>
        <v>0</v>
      </c>
      <c r="C1106">
        <f>COUNTIF('Hold (protokol)'!D1116:H1116,"*")</f>
        <v>0</v>
      </c>
    </row>
    <row r="1107" spans="1:3" x14ac:dyDescent="0.25">
      <c r="A1107" s="29">
        <f>'Hold (protokol)'!B1117</f>
        <v>0</v>
      </c>
      <c r="B1107" s="29">
        <f>'Hold (protokol)'!C1117</f>
        <v>0</v>
      </c>
      <c r="C1107">
        <f>COUNTIF('Hold (protokol)'!D1117:H1117,"*")</f>
        <v>0</v>
      </c>
    </row>
    <row r="1108" spans="1:3" x14ac:dyDescent="0.25">
      <c r="A1108" s="29">
        <f>'Hold (protokol)'!B1118</f>
        <v>0</v>
      </c>
      <c r="B1108" s="29">
        <f>'Hold (protokol)'!C1118</f>
        <v>0</v>
      </c>
      <c r="C1108">
        <f>COUNTIF('Hold (protokol)'!D1118:H1118,"*")</f>
        <v>0</v>
      </c>
    </row>
    <row r="1109" spans="1:3" x14ac:dyDescent="0.25">
      <c r="A1109" s="29">
        <f>'Hold (protokol)'!B1119</f>
        <v>0</v>
      </c>
      <c r="B1109" s="29">
        <f>'Hold (protokol)'!C1119</f>
        <v>0</v>
      </c>
      <c r="C1109">
        <f>COUNTIF('Hold (protokol)'!D1119:H1119,"*")</f>
        <v>0</v>
      </c>
    </row>
    <row r="1110" spans="1:3" x14ac:dyDescent="0.25">
      <c r="A1110" s="29">
        <f>'Hold (protokol)'!B1120</f>
        <v>0</v>
      </c>
      <c r="B1110" s="29">
        <f>'Hold (protokol)'!C1120</f>
        <v>0</v>
      </c>
      <c r="C1110">
        <f>COUNTIF('Hold (protokol)'!D1120:H1120,"*")</f>
        <v>0</v>
      </c>
    </row>
    <row r="1111" spans="1:3" x14ac:dyDescent="0.25">
      <c r="A1111" s="29">
        <f>'Hold (protokol)'!B1121</f>
        <v>0</v>
      </c>
      <c r="B1111" s="29">
        <f>'Hold (protokol)'!C1121</f>
        <v>0</v>
      </c>
      <c r="C1111">
        <f>COUNTIF('Hold (protokol)'!D1121:H1121,"*")</f>
        <v>0</v>
      </c>
    </row>
    <row r="1112" spans="1:3" x14ac:dyDescent="0.25">
      <c r="A1112" s="29">
        <f>'Hold (protokol)'!B1122</f>
        <v>0</v>
      </c>
      <c r="B1112" s="29">
        <f>'Hold (protokol)'!C1122</f>
        <v>0</v>
      </c>
      <c r="C1112">
        <f>COUNTIF('Hold (protokol)'!D1122:H1122,"*")</f>
        <v>0</v>
      </c>
    </row>
    <row r="1113" spans="1:3" x14ac:dyDescent="0.25">
      <c r="A1113" s="29">
        <f>'Hold (protokol)'!B1123</f>
        <v>0</v>
      </c>
      <c r="B1113" s="29">
        <f>'Hold (protokol)'!C1123</f>
        <v>0</v>
      </c>
      <c r="C1113">
        <f>COUNTIF('Hold (protokol)'!D1123:H1123,"*")</f>
        <v>0</v>
      </c>
    </row>
    <row r="1114" spans="1:3" x14ac:dyDescent="0.25">
      <c r="A1114" s="29">
        <f>'Hold (protokol)'!B1124</f>
        <v>0</v>
      </c>
      <c r="B1114" s="29">
        <f>'Hold (protokol)'!C1124</f>
        <v>0</v>
      </c>
      <c r="C1114">
        <f>COUNTIF('Hold (protokol)'!D1124:H1124,"*")</f>
        <v>0</v>
      </c>
    </row>
    <row r="1115" spans="1:3" x14ac:dyDescent="0.25">
      <c r="A1115" s="29">
        <f>'Hold (protokol)'!B1125</f>
        <v>0</v>
      </c>
      <c r="B1115" s="29">
        <f>'Hold (protokol)'!C1125</f>
        <v>0</v>
      </c>
      <c r="C1115">
        <f>COUNTIF('Hold (protokol)'!D1125:H1125,"*")</f>
        <v>0</v>
      </c>
    </row>
    <row r="1116" spans="1:3" x14ac:dyDescent="0.25">
      <c r="A1116" s="29">
        <f>'Hold (protokol)'!B1126</f>
        <v>0</v>
      </c>
      <c r="B1116" s="29">
        <f>'Hold (protokol)'!C1126</f>
        <v>0</v>
      </c>
      <c r="C1116">
        <f>COUNTIF('Hold (protokol)'!D1126:H1126,"*")</f>
        <v>0</v>
      </c>
    </row>
    <row r="1117" spans="1:3" x14ac:dyDescent="0.25">
      <c r="A1117" s="29">
        <f>'Hold (protokol)'!B1127</f>
        <v>0</v>
      </c>
      <c r="B1117" s="29">
        <f>'Hold (protokol)'!C1127</f>
        <v>0</v>
      </c>
      <c r="C1117">
        <f>COUNTIF('Hold (protokol)'!D1127:H1127,"*")</f>
        <v>0</v>
      </c>
    </row>
    <row r="1118" spans="1:3" x14ac:dyDescent="0.25">
      <c r="A1118" s="29">
        <f>'Hold (protokol)'!B1128</f>
        <v>0</v>
      </c>
      <c r="B1118" s="29">
        <f>'Hold (protokol)'!C1128</f>
        <v>0</v>
      </c>
      <c r="C1118">
        <f>COUNTIF('Hold (protokol)'!D1128:H1128,"*")</f>
        <v>0</v>
      </c>
    </row>
    <row r="1119" spans="1:3" x14ac:dyDescent="0.25">
      <c r="A1119" s="29">
        <f>'Hold (protokol)'!B1129</f>
        <v>0</v>
      </c>
      <c r="B1119" s="29">
        <f>'Hold (protokol)'!C1129</f>
        <v>0</v>
      </c>
      <c r="C1119">
        <f>COUNTIF('Hold (protokol)'!D1129:H1129,"*")</f>
        <v>0</v>
      </c>
    </row>
    <row r="1120" spans="1:3" x14ac:dyDescent="0.25">
      <c r="A1120" s="29">
        <f>'Hold (protokol)'!B1130</f>
        <v>0</v>
      </c>
      <c r="B1120" s="29">
        <f>'Hold (protokol)'!C1130</f>
        <v>0</v>
      </c>
      <c r="C1120">
        <f>COUNTIF('Hold (protokol)'!D1130:H1130,"*")</f>
        <v>0</v>
      </c>
    </row>
    <row r="1121" spans="1:3" x14ac:dyDescent="0.25">
      <c r="A1121" s="29">
        <f>'Hold (protokol)'!B1131</f>
        <v>0</v>
      </c>
      <c r="B1121" s="29">
        <f>'Hold (protokol)'!C1131</f>
        <v>0</v>
      </c>
      <c r="C1121">
        <f>COUNTIF('Hold (protokol)'!D1131:H1131,"*")</f>
        <v>0</v>
      </c>
    </row>
    <row r="1122" spans="1:3" x14ac:dyDescent="0.25">
      <c r="A1122" s="29">
        <f>'Hold (protokol)'!B1132</f>
        <v>0</v>
      </c>
      <c r="B1122" s="29">
        <f>'Hold (protokol)'!C1132</f>
        <v>0</v>
      </c>
      <c r="C1122">
        <f>COUNTIF('Hold (protokol)'!D1132:H1132,"*")</f>
        <v>0</v>
      </c>
    </row>
    <row r="1123" spans="1:3" x14ac:dyDescent="0.25">
      <c r="A1123" s="29">
        <f>'Hold (protokol)'!B1133</f>
        <v>0</v>
      </c>
      <c r="B1123" s="29">
        <f>'Hold (protokol)'!C1133</f>
        <v>0</v>
      </c>
      <c r="C1123">
        <f>COUNTIF('Hold (protokol)'!D1133:H1133,"*")</f>
        <v>0</v>
      </c>
    </row>
    <row r="1124" spans="1:3" x14ac:dyDescent="0.25">
      <c r="A1124" s="29">
        <f>'Hold (protokol)'!B1134</f>
        <v>0</v>
      </c>
      <c r="B1124" s="29">
        <f>'Hold (protokol)'!C1134</f>
        <v>0</v>
      </c>
      <c r="C1124">
        <f>COUNTIF('Hold (protokol)'!D1134:H1134,"*")</f>
        <v>0</v>
      </c>
    </row>
    <row r="1125" spans="1:3" x14ac:dyDescent="0.25">
      <c r="A1125" s="29">
        <f>'Hold (protokol)'!B1135</f>
        <v>0</v>
      </c>
      <c r="B1125" s="29">
        <f>'Hold (protokol)'!C1135</f>
        <v>0</v>
      </c>
      <c r="C1125">
        <f>COUNTIF('Hold (protokol)'!D1135:H1135,"*")</f>
        <v>0</v>
      </c>
    </row>
    <row r="1126" spans="1:3" x14ac:dyDescent="0.25">
      <c r="A1126" s="29">
        <f>'Hold (protokol)'!B1136</f>
        <v>0</v>
      </c>
      <c r="B1126" s="29">
        <f>'Hold (protokol)'!C1136</f>
        <v>0</v>
      </c>
      <c r="C1126">
        <f>COUNTIF('Hold (protokol)'!D1136:H1136,"*")</f>
        <v>0</v>
      </c>
    </row>
    <row r="1127" spans="1:3" x14ac:dyDescent="0.25">
      <c r="A1127" s="29">
        <f>'Hold (protokol)'!B1137</f>
        <v>0</v>
      </c>
      <c r="B1127" s="29">
        <f>'Hold (protokol)'!C1137</f>
        <v>0</v>
      </c>
      <c r="C1127">
        <f>COUNTIF('Hold (protokol)'!D1137:H1137,"*")</f>
        <v>0</v>
      </c>
    </row>
    <row r="1128" spans="1:3" x14ac:dyDescent="0.25">
      <c r="A1128" s="29">
        <f>'Hold (protokol)'!B1138</f>
        <v>0</v>
      </c>
      <c r="B1128" s="29">
        <f>'Hold (protokol)'!C1138</f>
        <v>0</v>
      </c>
      <c r="C1128">
        <f>COUNTIF('Hold (protokol)'!D1138:H1138,"*")</f>
        <v>0</v>
      </c>
    </row>
    <row r="1129" spans="1:3" x14ac:dyDescent="0.25">
      <c r="A1129" s="29">
        <f>'Hold (protokol)'!B1139</f>
        <v>0</v>
      </c>
      <c r="B1129" s="29">
        <f>'Hold (protokol)'!C1139</f>
        <v>0</v>
      </c>
      <c r="C1129">
        <f>COUNTIF('Hold (protokol)'!D1139:H1139,"*")</f>
        <v>0</v>
      </c>
    </row>
    <row r="1130" spans="1:3" x14ac:dyDescent="0.25">
      <c r="A1130" s="29">
        <f>'Hold (protokol)'!B1140</f>
        <v>0</v>
      </c>
      <c r="B1130" s="29">
        <f>'Hold (protokol)'!C1140</f>
        <v>0</v>
      </c>
      <c r="C1130">
        <f>COUNTIF('Hold (protokol)'!D1140:H1140,"*")</f>
        <v>0</v>
      </c>
    </row>
    <row r="1131" spans="1:3" x14ac:dyDescent="0.25">
      <c r="A1131" s="29">
        <f>'Hold (protokol)'!B1141</f>
        <v>0</v>
      </c>
      <c r="B1131" s="29">
        <f>'Hold (protokol)'!C1141</f>
        <v>0</v>
      </c>
      <c r="C1131">
        <f>COUNTIF('Hold (protokol)'!D1141:H1141,"*")</f>
        <v>0</v>
      </c>
    </row>
    <row r="1132" spans="1:3" x14ac:dyDescent="0.25">
      <c r="A1132" s="29">
        <f>'Hold (protokol)'!B1142</f>
        <v>0</v>
      </c>
      <c r="B1132" s="29">
        <f>'Hold (protokol)'!C1142</f>
        <v>0</v>
      </c>
      <c r="C1132">
        <f>COUNTIF('Hold (protokol)'!D1142:H1142,"*")</f>
        <v>0</v>
      </c>
    </row>
    <row r="1133" spans="1:3" x14ac:dyDescent="0.25">
      <c r="A1133" s="29">
        <f>'Hold (protokol)'!B1143</f>
        <v>0</v>
      </c>
      <c r="B1133" s="29">
        <f>'Hold (protokol)'!C1143</f>
        <v>0</v>
      </c>
      <c r="C1133">
        <f>COUNTIF('Hold (protokol)'!D1143:H1143,"*")</f>
        <v>0</v>
      </c>
    </row>
    <row r="1134" spans="1:3" x14ac:dyDescent="0.25">
      <c r="A1134" s="29">
        <f>'Hold (protokol)'!B1144</f>
        <v>0</v>
      </c>
      <c r="B1134" s="29">
        <f>'Hold (protokol)'!C1144</f>
        <v>0</v>
      </c>
      <c r="C1134">
        <f>COUNTIF('Hold (protokol)'!D1144:H1144,"*")</f>
        <v>0</v>
      </c>
    </row>
    <row r="1135" spans="1:3" x14ac:dyDescent="0.25">
      <c r="A1135" s="29">
        <f>'Hold (protokol)'!B1145</f>
        <v>0</v>
      </c>
      <c r="B1135" s="29">
        <f>'Hold (protokol)'!C1145</f>
        <v>0</v>
      </c>
      <c r="C1135">
        <f>COUNTIF('Hold (protokol)'!D1145:H1145,"*")</f>
        <v>0</v>
      </c>
    </row>
    <row r="1136" spans="1:3" x14ac:dyDescent="0.25">
      <c r="A1136" s="29">
        <f>'Hold (protokol)'!B1146</f>
        <v>0</v>
      </c>
      <c r="B1136" s="29">
        <f>'Hold (protokol)'!C1146</f>
        <v>0</v>
      </c>
      <c r="C1136">
        <f>COUNTIF('Hold (protokol)'!D1146:H1146,"*")</f>
        <v>0</v>
      </c>
    </row>
    <row r="1137" spans="1:3" x14ac:dyDescent="0.25">
      <c r="A1137" s="29">
        <f>'Hold (protokol)'!B1147</f>
        <v>0</v>
      </c>
      <c r="B1137" s="29">
        <f>'Hold (protokol)'!C1147</f>
        <v>0</v>
      </c>
      <c r="C1137">
        <f>COUNTIF('Hold (protokol)'!D1147:H1147,"*")</f>
        <v>0</v>
      </c>
    </row>
    <row r="1138" spans="1:3" x14ac:dyDescent="0.25">
      <c r="A1138" s="29">
        <f>'Hold (protokol)'!B1148</f>
        <v>0</v>
      </c>
      <c r="B1138" s="29">
        <f>'Hold (protokol)'!C1148</f>
        <v>0</v>
      </c>
      <c r="C1138">
        <f>COUNTIF('Hold (protokol)'!D1148:H1148,"*")</f>
        <v>0</v>
      </c>
    </row>
    <row r="1139" spans="1:3" x14ac:dyDescent="0.25">
      <c r="A1139" s="29">
        <f>'Hold (protokol)'!B1149</f>
        <v>0</v>
      </c>
      <c r="B1139" s="29">
        <f>'Hold (protokol)'!C1149</f>
        <v>0</v>
      </c>
      <c r="C1139">
        <f>COUNTIF('Hold (protokol)'!D1149:H1149,"*")</f>
        <v>0</v>
      </c>
    </row>
    <row r="1140" spans="1:3" x14ac:dyDescent="0.25">
      <c r="A1140" s="29">
        <f>'Hold (protokol)'!B1150</f>
        <v>0</v>
      </c>
      <c r="B1140" s="29">
        <f>'Hold (protokol)'!C1150</f>
        <v>0</v>
      </c>
      <c r="C1140">
        <f>COUNTIF('Hold (protokol)'!D1150:H1150,"*")</f>
        <v>0</v>
      </c>
    </row>
    <row r="1141" spans="1:3" x14ac:dyDescent="0.25">
      <c r="A1141" s="29">
        <f>'Hold (protokol)'!B1151</f>
        <v>0</v>
      </c>
      <c r="B1141" s="29">
        <f>'Hold (protokol)'!C1151</f>
        <v>0</v>
      </c>
      <c r="C1141">
        <f>COUNTIF('Hold (protokol)'!D1151:H1151,"*")</f>
        <v>0</v>
      </c>
    </row>
    <row r="1142" spans="1:3" x14ac:dyDescent="0.25">
      <c r="A1142" s="29">
        <f>'Hold (protokol)'!B1152</f>
        <v>0</v>
      </c>
      <c r="B1142" s="29">
        <f>'Hold (protokol)'!C1152</f>
        <v>0</v>
      </c>
      <c r="C1142">
        <f>COUNTIF('Hold (protokol)'!D1152:H1152,"*")</f>
        <v>0</v>
      </c>
    </row>
    <row r="1143" spans="1:3" x14ac:dyDescent="0.25">
      <c r="A1143" s="29">
        <f>'Hold (protokol)'!B1153</f>
        <v>0</v>
      </c>
      <c r="B1143" s="29">
        <f>'Hold (protokol)'!C1153</f>
        <v>0</v>
      </c>
      <c r="C1143">
        <f>COUNTIF('Hold (protokol)'!D1153:H1153,"*")</f>
        <v>0</v>
      </c>
    </row>
    <row r="1144" spans="1:3" x14ac:dyDescent="0.25">
      <c r="A1144" s="29">
        <f>'Hold (protokol)'!B1154</f>
        <v>0</v>
      </c>
      <c r="B1144" s="29">
        <f>'Hold (protokol)'!C1154</f>
        <v>0</v>
      </c>
      <c r="C1144">
        <f>COUNTIF('Hold (protokol)'!D1154:H1154,"*")</f>
        <v>0</v>
      </c>
    </row>
    <row r="1145" spans="1:3" x14ac:dyDescent="0.25">
      <c r="A1145" s="29">
        <f>'Hold (protokol)'!B1155</f>
        <v>0</v>
      </c>
      <c r="B1145" s="29">
        <f>'Hold (protokol)'!C1155</f>
        <v>0</v>
      </c>
      <c r="C1145">
        <f>COUNTIF('Hold (protokol)'!D1155:H1155,"*")</f>
        <v>0</v>
      </c>
    </row>
    <row r="1146" spans="1:3" x14ac:dyDescent="0.25">
      <c r="A1146" s="29">
        <f>'Hold (protokol)'!B1156</f>
        <v>0</v>
      </c>
      <c r="B1146" s="29">
        <f>'Hold (protokol)'!C1156</f>
        <v>0</v>
      </c>
      <c r="C1146">
        <f>COUNTIF('Hold (protokol)'!D1156:H1156,"*")</f>
        <v>0</v>
      </c>
    </row>
    <row r="1147" spans="1:3" x14ac:dyDescent="0.25">
      <c r="A1147" s="29">
        <f>'Hold (protokol)'!B1157</f>
        <v>0</v>
      </c>
      <c r="B1147" s="29">
        <f>'Hold (protokol)'!C1157</f>
        <v>0</v>
      </c>
      <c r="C1147">
        <f>COUNTIF('Hold (protokol)'!D1157:H1157,"*")</f>
        <v>0</v>
      </c>
    </row>
    <row r="1148" spans="1:3" x14ac:dyDescent="0.25">
      <c r="A1148" s="29">
        <f>'Hold (protokol)'!B1158</f>
        <v>0</v>
      </c>
      <c r="B1148" s="29">
        <f>'Hold (protokol)'!C1158</f>
        <v>0</v>
      </c>
      <c r="C1148">
        <f>COUNTIF('Hold (protokol)'!D1158:H1158,"*")</f>
        <v>0</v>
      </c>
    </row>
    <row r="1149" spans="1:3" x14ac:dyDescent="0.25">
      <c r="A1149" s="29">
        <f>'Hold (protokol)'!B1159</f>
        <v>0</v>
      </c>
      <c r="B1149" s="29">
        <f>'Hold (protokol)'!C1159</f>
        <v>0</v>
      </c>
      <c r="C1149">
        <f>COUNTIF('Hold (protokol)'!D1159:H1159,"*")</f>
        <v>0</v>
      </c>
    </row>
    <row r="1150" spans="1:3" x14ac:dyDescent="0.25">
      <c r="A1150" s="29">
        <f>'Hold (protokol)'!B1160</f>
        <v>0</v>
      </c>
      <c r="B1150" s="29">
        <f>'Hold (protokol)'!C1160</f>
        <v>0</v>
      </c>
      <c r="C1150">
        <f>COUNTIF('Hold (protokol)'!D1160:H1160,"*")</f>
        <v>0</v>
      </c>
    </row>
    <row r="1151" spans="1:3" x14ac:dyDescent="0.25">
      <c r="A1151" s="29">
        <f>'Hold (protokol)'!B1161</f>
        <v>0</v>
      </c>
      <c r="B1151" s="29">
        <f>'Hold (protokol)'!C1161</f>
        <v>0</v>
      </c>
      <c r="C1151">
        <f>COUNTIF('Hold (protokol)'!D1161:H1161,"*")</f>
        <v>0</v>
      </c>
    </row>
    <row r="1152" spans="1:3" x14ac:dyDescent="0.25">
      <c r="A1152" s="29">
        <f>'Hold (protokol)'!B1162</f>
        <v>0</v>
      </c>
      <c r="B1152" s="29">
        <f>'Hold (protokol)'!C1162</f>
        <v>0</v>
      </c>
      <c r="C1152">
        <f>COUNTIF('Hold (protokol)'!D1162:H1162,"*")</f>
        <v>0</v>
      </c>
    </row>
    <row r="1153" spans="1:3" x14ac:dyDescent="0.25">
      <c r="A1153" s="29">
        <f>'Hold (protokol)'!B1163</f>
        <v>0</v>
      </c>
      <c r="B1153" s="29">
        <f>'Hold (protokol)'!C1163</f>
        <v>0</v>
      </c>
      <c r="C1153">
        <f>COUNTIF('Hold (protokol)'!D1163:H1163,"*")</f>
        <v>0</v>
      </c>
    </row>
    <row r="1154" spans="1:3" x14ac:dyDescent="0.25">
      <c r="A1154" s="29">
        <f>'Hold (protokol)'!B1164</f>
        <v>0</v>
      </c>
      <c r="B1154" s="29">
        <f>'Hold (protokol)'!C1164</f>
        <v>0</v>
      </c>
      <c r="C1154">
        <f>COUNTIF('Hold (protokol)'!D1164:H1164,"*")</f>
        <v>0</v>
      </c>
    </row>
    <row r="1155" spans="1:3" x14ac:dyDescent="0.25">
      <c r="A1155" s="29">
        <f>'Hold (protokol)'!B1165</f>
        <v>0</v>
      </c>
      <c r="B1155" s="29">
        <f>'Hold (protokol)'!C1165</f>
        <v>0</v>
      </c>
      <c r="C1155">
        <f>COUNTIF('Hold (protokol)'!D1165:H1165,"*")</f>
        <v>0</v>
      </c>
    </row>
    <row r="1156" spans="1:3" x14ac:dyDescent="0.25">
      <c r="A1156" s="29">
        <f>'Hold (protokol)'!B1166</f>
        <v>0</v>
      </c>
      <c r="B1156" s="29">
        <f>'Hold (protokol)'!C1166</f>
        <v>0</v>
      </c>
      <c r="C1156">
        <f>COUNTIF('Hold (protokol)'!D1166:H1166,"*")</f>
        <v>0</v>
      </c>
    </row>
    <row r="1157" spans="1:3" x14ac:dyDescent="0.25">
      <c r="A1157" s="29">
        <f>'Hold (protokol)'!B1167</f>
        <v>0</v>
      </c>
      <c r="B1157" s="29">
        <f>'Hold (protokol)'!C1167</f>
        <v>0</v>
      </c>
      <c r="C1157">
        <f>COUNTIF('Hold (protokol)'!D1167:H1167,"*")</f>
        <v>0</v>
      </c>
    </row>
    <row r="1158" spans="1:3" x14ac:dyDescent="0.25">
      <c r="A1158" s="29">
        <f>'Hold (protokol)'!B1168</f>
        <v>0</v>
      </c>
      <c r="B1158" s="29">
        <f>'Hold (protokol)'!C1168</f>
        <v>0</v>
      </c>
      <c r="C1158">
        <f>COUNTIF('Hold (protokol)'!D1168:H1168,"*")</f>
        <v>0</v>
      </c>
    </row>
    <row r="1159" spans="1:3" x14ac:dyDescent="0.25">
      <c r="A1159" s="29">
        <f>'Hold (protokol)'!B1169</f>
        <v>0</v>
      </c>
      <c r="B1159" s="29">
        <f>'Hold (protokol)'!C1169</f>
        <v>0</v>
      </c>
      <c r="C1159">
        <f>COUNTIF('Hold (protokol)'!D1169:H1169,"*")</f>
        <v>0</v>
      </c>
    </row>
    <row r="1160" spans="1:3" x14ac:dyDescent="0.25">
      <c r="A1160" s="29">
        <f>'Hold (protokol)'!B1170</f>
        <v>0</v>
      </c>
      <c r="B1160" s="29">
        <f>'Hold (protokol)'!C1170</f>
        <v>0</v>
      </c>
      <c r="C1160">
        <f>COUNTIF('Hold (protokol)'!D1170:H1170,"*")</f>
        <v>0</v>
      </c>
    </row>
    <row r="1161" spans="1:3" x14ac:dyDescent="0.25">
      <c r="A1161" s="29">
        <f>'Hold (protokol)'!B1171</f>
        <v>0</v>
      </c>
      <c r="B1161" s="29">
        <f>'Hold (protokol)'!C1171</f>
        <v>0</v>
      </c>
      <c r="C1161">
        <f>COUNTIF('Hold (protokol)'!D1171:H1171,"*")</f>
        <v>0</v>
      </c>
    </row>
    <row r="1162" spans="1:3" x14ac:dyDescent="0.25">
      <c r="A1162" s="29">
        <f>'Hold (protokol)'!B1172</f>
        <v>0</v>
      </c>
      <c r="B1162" s="29">
        <f>'Hold (protokol)'!C1172</f>
        <v>0</v>
      </c>
      <c r="C1162">
        <f>COUNTIF('Hold (protokol)'!D1172:H1172,"*")</f>
        <v>0</v>
      </c>
    </row>
    <row r="1163" spans="1:3" x14ac:dyDescent="0.25">
      <c r="A1163" s="29">
        <f>'Hold (protokol)'!B1173</f>
        <v>0</v>
      </c>
      <c r="B1163" s="29">
        <f>'Hold (protokol)'!C1173</f>
        <v>0</v>
      </c>
      <c r="C1163">
        <f>COUNTIF('Hold (protokol)'!D1173:H1173,"*")</f>
        <v>0</v>
      </c>
    </row>
    <row r="1164" spans="1:3" x14ac:dyDescent="0.25">
      <c r="A1164" s="29">
        <f>'Hold (protokol)'!B1174</f>
        <v>0</v>
      </c>
      <c r="B1164" s="29">
        <f>'Hold (protokol)'!C1174</f>
        <v>0</v>
      </c>
      <c r="C1164">
        <f>COUNTIF('Hold (protokol)'!D1174:H1174,"*")</f>
        <v>0</v>
      </c>
    </row>
    <row r="1165" spans="1:3" x14ac:dyDescent="0.25">
      <c r="A1165" s="29">
        <f>'Hold (protokol)'!B1175</f>
        <v>0</v>
      </c>
      <c r="B1165" s="29">
        <f>'Hold (protokol)'!C1175</f>
        <v>0</v>
      </c>
      <c r="C1165">
        <f>COUNTIF('Hold (protokol)'!D1175:H1175,"*")</f>
        <v>0</v>
      </c>
    </row>
    <row r="1166" spans="1:3" x14ac:dyDescent="0.25">
      <c r="A1166" s="29">
        <f>'Hold (protokol)'!B1176</f>
        <v>0</v>
      </c>
      <c r="B1166" s="29">
        <f>'Hold (protokol)'!C1176</f>
        <v>0</v>
      </c>
      <c r="C1166">
        <f>COUNTIF('Hold (protokol)'!D1176:H1176,"*")</f>
        <v>0</v>
      </c>
    </row>
    <row r="1167" spans="1:3" x14ac:dyDescent="0.25">
      <c r="A1167" s="29">
        <f>'Hold (protokol)'!B1177</f>
        <v>0</v>
      </c>
      <c r="B1167" s="29">
        <f>'Hold (protokol)'!C1177</f>
        <v>0</v>
      </c>
      <c r="C1167">
        <f>COUNTIF('Hold (protokol)'!D1177:H1177,"*")</f>
        <v>0</v>
      </c>
    </row>
    <row r="1168" spans="1:3" x14ac:dyDescent="0.25">
      <c r="A1168" s="29">
        <f>'Hold (protokol)'!B1178</f>
        <v>0</v>
      </c>
      <c r="B1168" s="29">
        <f>'Hold (protokol)'!C1178</f>
        <v>0</v>
      </c>
      <c r="C1168">
        <f>COUNTIF('Hold (protokol)'!D1178:H1178,"*")</f>
        <v>0</v>
      </c>
    </row>
    <row r="1169" spans="1:3" x14ac:dyDescent="0.25">
      <c r="A1169" s="29">
        <f>'Hold (protokol)'!B1179</f>
        <v>0</v>
      </c>
      <c r="B1169" s="29">
        <f>'Hold (protokol)'!C1179</f>
        <v>0</v>
      </c>
      <c r="C1169">
        <f>COUNTIF('Hold (protokol)'!D1179:H1179,"*")</f>
        <v>0</v>
      </c>
    </row>
    <row r="1170" spans="1:3" x14ac:dyDescent="0.25">
      <c r="A1170" s="29">
        <f>'Hold (protokol)'!B1180</f>
        <v>0</v>
      </c>
      <c r="B1170" s="29">
        <f>'Hold (protokol)'!C1180</f>
        <v>0</v>
      </c>
      <c r="C1170">
        <f>COUNTIF('Hold (protokol)'!D1180:H1180,"*")</f>
        <v>0</v>
      </c>
    </row>
    <row r="1171" spans="1:3" x14ac:dyDescent="0.25">
      <c r="A1171" s="29">
        <f>'Hold (protokol)'!B1181</f>
        <v>0</v>
      </c>
      <c r="B1171" s="29">
        <f>'Hold (protokol)'!C1181</f>
        <v>0</v>
      </c>
      <c r="C1171">
        <f>COUNTIF('Hold (protokol)'!D1181:H1181,"*")</f>
        <v>0</v>
      </c>
    </row>
    <row r="1172" spans="1:3" x14ac:dyDescent="0.25">
      <c r="A1172" s="29">
        <f>'Hold (protokol)'!B1182</f>
        <v>0</v>
      </c>
      <c r="B1172" s="29">
        <f>'Hold (protokol)'!C1182</f>
        <v>0</v>
      </c>
      <c r="C1172">
        <f>COUNTIF('Hold (protokol)'!D1182:H1182,"*")</f>
        <v>0</v>
      </c>
    </row>
    <row r="1173" spans="1:3" x14ac:dyDescent="0.25">
      <c r="A1173" s="29">
        <f>'Hold (protokol)'!B1183</f>
        <v>0</v>
      </c>
      <c r="B1173" s="29">
        <f>'Hold (protokol)'!C1183</f>
        <v>0</v>
      </c>
      <c r="C1173">
        <f>COUNTIF('Hold (protokol)'!D1183:H1183,"*")</f>
        <v>0</v>
      </c>
    </row>
    <row r="1174" spans="1:3" x14ac:dyDescent="0.25">
      <c r="A1174" s="29">
        <f>'Hold (protokol)'!B1184</f>
        <v>0</v>
      </c>
      <c r="B1174" s="29">
        <f>'Hold (protokol)'!C1184</f>
        <v>0</v>
      </c>
      <c r="C1174">
        <f>COUNTIF('Hold (protokol)'!D1184:H1184,"*")</f>
        <v>0</v>
      </c>
    </row>
    <row r="1175" spans="1:3" x14ac:dyDescent="0.25">
      <c r="A1175" s="29">
        <f>'Hold (protokol)'!B1185</f>
        <v>0</v>
      </c>
      <c r="B1175" s="29">
        <f>'Hold (protokol)'!C1185</f>
        <v>0</v>
      </c>
      <c r="C1175">
        <f>COUNTIF('Hold (protokol)'!D1185:H1185,"*")</f>
        <v>0</v>
      </c>
    </row>
    <row r="1176" spans="1:3" x14ac:dyDescent="0.25">
      <c r="A1176" s="29">
        <f>'Hold (protokol)'!B1186</f>
        <v>0</v>
      </c>
      <c r="B1176" s="29">
        <f>'Hold (protokol)'!C1186</f>
        <v>0</v>
      </c>
      <c r="C1176">
        <f>COUNTIF('Hold (protokol)'!D1186:H1186,"*")</f>
        <v>0</v>
      </c>
    </row>
    <row r="1177" spans="1:3" x14ac:dyDescent="0.25">
      <c r="A1177" s="29">
        <f>'Hold (protokol)'!B1187</f>
        <v>0</v>
      </c>
      <c r="B1177" s="29">
        <f>'Hold (protokol)'!C1187</f>
        <v>0</v>
      </c>
      <c r="C1177">
        <f>COUNTIF('Hold (protokol)'!D1187:H1187,"*")</f>
        <v>0</v>
      </c>
    </row>
    <row r="1178" spans="1:3" x14ac:dyDescent="0.25">
      <c r="A1178" s="29">
        <f>'Hold (protokol)'!B1188</f>
        <v>0</v>
      </c>
      <c r="B1178" s="29">
        <f>'Hold (protokol)'!C1188</f>
        <v>0</v>
      </c>
      <c r="C1178">
        <f>COUNTIF('Hold (protokol)'!D1188:H1188,"*")</f>
        <v>0</v>
      </c>
    </row>
    <row r="1179" spans="1:3" x14ac:dyDescent="0.25">
      <c r="A1179" s="29">
        <f>'Hold (protokol)'!B1189</f>
        <v>0</v>
      </c>
      <c r="B1179" s="29">
        <f>'Hold (protokol)'!C1189</f>
        <v>0</v>
      </c>
      <c r="C1179">
        <f>COUNTIF('Hold (protokol)'!D1189:H1189,"*")</f>
        <v>0</v>
      </c>
    </row>
    <row r="1180" spans="1:3" x14ac:dyDescent="0.25">
      <c r="A1180" s="29">
        <f>'Hold (protokol)'!B1190</f>
        <v>0</v>
      </c>
      <c r="B1180" s="29">
        <f>'Hold (protokol)'!C1190</f>
        <v>0</v>
      </c>
      <c r="C1180">
        <f>COUNTIF('Hold (protokol)'!D1190:H1190,"*")</f>
        <v>0</v>
      </c>
    </row>
    <row r="1181" spans="1:3" x14ac:dyDescent="0.25">
      <c r="A1181" s="29">
        <f>'Hold (protokol)'!B1191</f>
        <v>0</v>
      </c>
      <c r="B1181" s="29">
        <f>'Hold (protokol)'!C1191</f>
        <v>0</v>
      </c>
      <c r="C1181">
        <f>COUNTIF('Hold (protokol)'!D1191:H1191,"*")</f>
        <v>0</v>
      </c>
    </row>
    <row r="1182" spans="1:3" x14ac:dyDescent="0.25">
      <c r="A1182" s="29">
        <f>'Hold (protokol)'!B1192</f>
        <v>0</v>
      </c>
      <c r="B1182" s="29">
        <f>'Hold (protokol)'!C1192</f>
        <v>0</v>
      </c>
      <c r="C1182">
        <f>COUNTIF('Hold (protokol)'!D1192:H1192,"*")</f>
        <v>0</v>
      </c>
    </row>
    <row r="1183" spans="1:3" x14ac:dyDescent="0.25">
      <c r="A1183" s="29">
        <f>'Hold (protokol)'!B1193</f>
        <v>0</v>
      </c>
      <c r="B1183" s="29">
        <f>'Hold (protokol)'!C1193</f>
        <v>0</v>
      </c>
      <c r="C1183">
        <f>COUNTIF('Hold (protokol)'!D1193:H1193,"*")</f>
        <v>0</v>
      </c>
    </row>
    <row r="1184" spans="1:3" x14ac:dyDescent="0.25">
      <c r="A1184" s="29">
        <f>'Hold (protokol)'!B1194</f>
        <v>0</v>
      </c>
      <c r="B1184" s="29">
        <f>'Hold (protokol)'!C1194</f>
        <v>0</v>
      </c>
      <c r="C1184">
        <f>COUNTIF('Hold (protokol)'!D1194:H1194,"*")</f>
        <v>0</v>
      </c>
    </row>
    <row r="1185" spans="1:3" x14ac:dyDescent="0.25">
      <c r="A1185" s="29">
        <f>'Hold (protokol)'!B1195</f>
        <v>0</v>
      </c>
      <c r="B1185" s="29">
        <f>'Hold (protokol)'!C1195</f>
        <v>0</v>
      </c>
      <c r="C1185">
        <f>COUNTIF('Hold (protokol)'!D1195:H1195,"*")</f>
        <v>0</v>
      </c>
    </row>
    <row r="1186" spans="1:3" x14ac:dyDescent="0.25">
      <c r="A1186" s="29">
        <f>'Hold (protokol)'!B1196</f>
        <v>0</v>
      </c>
      <c r="B1186" s="29">
        <f>'Hold (protokol)'!C1196</f>
        <v>0</v>
      </c>
      <c r="C1186">
        <f>COUNTIF('Hold (protokol)'!D1196:H1196,"*")</f>
        <v>0</v>
      </c>
    </row>
    <row r="1187" spans="1:3" x14ac:dyDescent="0.25">
      <c r="A1187" s="29">
        <f>'Hold (protokol)'!B1197</f>
        <v>0</v>
      </c>
      <c r="B1187" s="29">
        <f>'Hold (protokol)'!C1197</f>
        <v>0</v>
      </c>
      <c r="C1187">
        <f>COUNTIF('Hold (protokol)'!D1197:H1197,"*")</f>
        <v>0</v>
      </c>
    </row>
    <row r="1188" spans="1:3" x14ac:dyDescent="0.25">
      <c r="A1188" s="29">
        <f>'Hold (protokol)'!B1198</f>
        <v>0</v>
      </c>
      <c r="B1188" s="29">
        <f>'Hold (protokol)'!C1198</f>
        <v>0</v>
      </c>
      <c r="C1188">
        <f>COUNTIF('Hold (protokol)'!D1198:H1198,"*")</f>
        <v>0</v>
      </c>
    </row>
    <row r="1189" spans="1:3" x14ac:dyDescent="0.25">
      <c r="A1189" s="29">
        <f>'Hold (protokol)'!B1199</f>
        <v>0</v>
      </c>
      <c r="B1189" s="29">
        <f>'Hold (protokol)'!C1199</f>
        <v>0</v>
      </c>
      <c r="C1189">
        <f>COUNTIF('Hold (protokol)'!D1199:H1199,"*")</f>
        <v>0</v>
      </c>
    </row>
    <row r="1190" spans="1:3" x14ac:dyDescent="0.25">
      <c r="A1190" s="29">
        <f>'Hold (protokol)'!B1200</f>
        <v>0</v>
      </c>
      <c r="B1190" s="29">
        <f>'Hold (protokol)'!C1200</f>
        <v>0</v>
      </c>
      <c r="C1190">
        <f>COUNTIF('Hold (protokol)'!D1200:H1200,"*")</f>
        <v>0</v>
      </c>
    </row>
    <row r="1191" spans="1:3" x14ac:dyDescent="0.25">
      <c r="A1191" s="29">
        <f>'Hold (protokol)'!B1201</f>
        <v>0</v>
      </c>
      <c r="B1191" s="29">
        <f>'Hold (protokol)'!C1201</f>
        <v>0</v>
      </c>
      <c r="C1191">
        <f>COUNTIF('Hold (protokol)'!D1201:H1201,"*")</f>
        <v>0</v>
      </c>
    </row>
    <row r="1192" spans="1:3" x14ac:dyDescent="0.25">
      <c r="A1192" s="29">
        <f>'Hold (protokol)'!B1202</f>
        <v>0</v>
      </c>
      <c r="B1192" s="29">
        <f>'Hold (protokol)'!C1202</f>
        <v>0</v>
      </c>
      <c r="C1192">
        <f>COUNTIF('Hold (protokol)'!D1202:H1202,"*")</f>
        <v>0</v>
      </c>
    </row>
    <row r="1193" spans="1:3" x14ac:dyDescent="0.25">
      <c r="A1193" s="29">
        <f>'Hold (protokol)'!B1203</f>
        <v>0</v>
      </c>
      <c r="B1193" s="29">
        <f>'Hold (protokol)'!C1203</f>
        <v>0</v>
      </c>
      <c r="C1193">
        <f>COUNTIF('Hold (protokol)'!D1203:H1203,"*")</f>
        <v>0</v>
      </c>
    </row>
    <row r="1194" spans="1:3" x14ac:dyDescent="0.25">
      <c r="A1194" s="29">
        <f>'Hold (protokol)'!B1204</f>
        <v>0</v>
      </c>
      <c r="B1194" s="29">
        <f>'Hold (protokol)'!C1204</f>
        <v>0</v>
      </c>
      <c r="C1194">
        <f>COUNTIF('Hold (protokol)'!D1204:H1204,"*")</f>
        <v>0</v>
      </c>
    </row>
    <row r="1195" spans="1:3" x14ac:dyDescent="0.25">
      <c r="A1195" s="29">
        <f>'Hold (protokol)'!B1205</f>
        <v>0</v>
      </c>
      <c r="B1195" s="29">
        <f>'Hold (protokol)'!C1205</f>
        <v>0</v>
      </c>
      <c r="C1195">
        <f>COUNTIF('Hold (protokol)'!D1205:H1205,"*")</f>
        <v>0</v>
      </c>
    </row>
    <row r="1196" spans="1:3" x14ac:dyDescent="0.25">
      <c r="A1196" s="29">
        <f>'Hold (protokol)'!B1206</f>
        <v>0</v>
      </c>
      <c r="B1196" s="29">
        <f>'Hold (protokol)'!C1206</f>
        <v>0</v>
      </c>
      <c r="C1196">
        <f>COUNTIF('Hold (protokol)'!D1206:H1206,"*")</f>
        <v>0</v>
      </c>
    </row>
    <row r="1197" spans="1:3" x14ac:dyDescent="0.25">
      <c r="A1197" s="29">
        <f>'Hold (protokol)'!B1207</f>
        <v>0</v>
      </c>
      <c r="B1197" s="29">
        <f>'Hold (protokol)'!C1207</f>
        <v>0</v>
      </c>
      <c r="C1197">
        <f>COUNTIF('Hold (protokol)'!D1207:H1207,"*")</f>
        <v>0</v>
      </c>
    </row>
    <row r="1198" spans="1:3" x14ac:dyDescent="0.25">
      <c r="A1198" s="29">
        <f>'Hold (protokol)'!B1208</f>
        <v>0</v>
      </c>
      <c r="B1198" s="29">
        <f>'Hold (protokol)'!C1208</f>
        <v>0</v>
      </c>
      <c r="C1198">
        <f>COUNTIF('Hold (protokol)'!D1208:H1208,"*")</f>
        <v>0</v>
      </c>
    </row>
    <row r="1199" spans="1:3" x14ac:dyDescent="0.25">
      <c r="A1199" s="29">
        <f>'Hold (protokol)'!B1209</f>
        <v>0</v>
      </c>
      <c r="B1199" s="29">
        <f>'Hold (protokol)'!C1209</f>
        <v>0</v>
      </c>
      <c r="C1199">
        <f>COUNTIF('Hold (protokol)'!D1209:H1209,"*")</f>
        <v>0</v>
      </c>
    </row>
    <row r="1200" spans="1:3" x14ac:dyDescent="0.25">
      <c r="A1200" s="29">
        <f>'Hold (protokol)'!B1210</f>
        <v>0</v>
      </c>
      <c r="B1200" s="29">
        <f>'Hold (protokol)'!C1210</f>
        <v>0</v>
      </c>
      <c r="C1200">
        <f>COUNTIF('Hold (protokol)'!D1210:H1210,"*")</f>
        <v>0</v>
      </c>
    </row>
    <row r="1201" spans="1:3" x14ac:dyDescent="0.25">
      <c r="A1201" s="29">
        <f>'Hold (protokol)'!B1211</f>
        <v>0</v>
      </c>
      <c r="B1201" s="29">
        <f>'Hold (protokol)'!C1211</f>
        <v>0</v>
      </c>
      <c r="C1201">
        <f>COUNTIF('Hold (protokol)'!D1211:H1211,"*")</f>
        <v>0</v>
      </c>
    </row>
    <row r="1202" spans="1:3" x14ac:dyDescent="0.25">
      <c r="A1202" s="29">
        <f>'Hold (protokol)'!B1212</f>
        <v>0</v>
      </c>
      <c r="B1202" s="29">
        <f>'Hold (protokol)'!C1212</f>
        <v>0</v>
      </c>
      <c r="C1202">
        <f>COUNTIF('Hold (protokol)'!D1212:H1212,"*")</f>
        <v>0</v>
      </c>
    </row>
    <row r="1203" spans="1:3" x14ac:dyDescent="0.25">
      <c r="A1203" s="29">
        <f>'Hold (protokol)'!B1213</f>
        <v>0</v>
      </c>
      <c r="B1203" s="29">
        <f>'Hold (protokol)'!C1213</f>
        <v>0</v>
      </c>
      <c r="C1203">
        <f>COUNTIF('Hold (protokol)'!D1213:H1213,"*")</f>
        <v>0</v>
      </c>
    </row>
    <row r="1204" spans="1:3" x14ac:dyDescent="0.25">
      <c r="A1204" s="29">
        <f>'Hold (protokol)'!B1214</f>
        <v>0</v>
      </c>
      <c r="B1204" s="29">
        <f>'Hold (protokol)'!C1214</f>
        <v>0</v>
      </c>
      <c r="C1204">
        <f>COUNTIF('Hold (protokol)'!D1214:H1214,"*")</f>
        <v>0</v>
      </c>
    </row>
    <row r="1205" spans="1:3" x14ac:dyDescent="0.25">
      <c r="A1205" s="29">
        <f>'Hold (protokol)'!B1215</f>
        <v>0</v>
      </c>
      <c r="B1205" s="29">
        <f>'Hold (protokol)'!C1215</f>
        <v>0</v>
      </c>
      <c r="C1205">
        <f>COUNTIF('Hold (protokol)'!D1215:H1215,"*")</f>
        <v>0</v>
      </c>
    </row>
    <row r="1206" spans="1:3" x14ac:dyDescent="0.25">
      <c r="A1206" s="29">
        <f>'Hold (protokol)'!B1216</f>
        <v>0</v>
      </c>
      <c r="B1206" s="29">
        <f>'Hold (protokol)'!C1216</f>
        <v>0</v>
      </c>
      <c r="C1206">
        <f>COUNTIF('Hold (protokol)'!D1216:H1216,"*")</f>
        <v>0</v>
      </c>
    </row>
    <row r="1207" spans="1:3" x14ac:dyDescent="0.25">
      <c r="A1207" s="29">
        <f>'Hold (protokol)'!B1217</f>
        <v>0</v>
      </c>
      <c r="B1207" s="29">
        <f>'Hold (protokol)'!C1217</f>
        <v>0</v>
      </c>
      <c r="C1207">
        <f>COUNTIF('Hold (protokol)'!D1217:H1217,"*")</f>
        <v>0</v>
      </c>
    </row>
    <row r="1208" spans="1:3" x14ac:dyDescent="0.25">
      <c r="A1208" s="29">
        <f>'Hold (protokol)'!B1218</f>
        <v>0</v>
      </c>
      <c r="B1208" s="29">
        <f>'Hold (protokol)'!C1218</f>
        <v>0</v>
      </c>
      <c r="C1208">
        <f>COUNTIF('Hold (protokol)'!D1218:H1218,"*")</f>
        <v>0</v>
      </c>
    </row>
    <row r="1209" spans="1:3" x14ac:dyDescent="0.25">
      <c r="A1209" s="29">
        <f>'Hold (protokol)'!B1219</f>
        <v>0</v>
      </c>
      <c r="B1209" s="29">
        <f>'Hold (protokol)'!C1219</f>
        <v>0</v>
      </c>
      <c r="C1209">
        <f>COUNTIF('Hold (protokol)'!D1219:H1219,"*")</f>
        <v>0</v>
      </c>
    </row>
    <row r="1210" spans="1:3" x14ac:dyDescent="0.25">
      <c r="A1210" s="29">
        <f>'Hold (protokol)'!B1220</f>
        <v>0</v>
      </c>
      <c r="B1210" s="29">
        <f>'Hold (protokol)'!C1220</f>
        <v>0</v>
      </c>
      <c r="C1210">
        <f>COUNTIF('Hold (protokol)'!D1220:H1220,"*")</f>
        <v>0</v>
      </c>
    </row>
    <row r="1211" spans="1:3" x14ac:dyDescent="0.25">
      <c r="A1211" s="29">
        <f>'Hold (protokol)'!B1221</f>
        <v>0</v>
      </c>
      <c r="B1211" s="29">
        <f>'Hold (protokol)'!C1221</f>
        <v>0</v>
      </c>
      <c r="C1211">
        <f>COUNTIF('Hold (protokol)'!D1221:H1221,"*")</f>
        <v>0</v>
      </c>
    </row>
    <row r="1212" spans="1:3" x14ac:dyDescent="0.25">
      <c r="A1212" s="29">
        <f>'Hold (protokol)'!B1222</f>
        <v>0</v>
      </c>
      <c r="B1212" s="29">
        <f>'Hold (protokol)'!C1222</f>
        <v>0</v>
      </c>
      <c r="C1212">
        <f>COUNTIF('Hold (protokol)'!D1222:H1222,"*")</f>
        <v>0</v>
      </c>
    </row>
    <row r="1213" spans="1:3" x14ac:dyDescent="0.25">
      <c r="A1213" s="29">
        <f>'Hold (protokol)'!B1223</f>
        <v>0</v>
      </c>
      <c r="B1213" s="29">
        <f>'Hold (protokol)'!C1223</f>
        <v>0</v>
      </c>
      <c r="C1213">
        <f>COUNTIF('Hold (protokol)'!D1223:H1223,"*")</f>
        <v>0</v>
      </c>
    </row>
    <row r="1214" spans="1:3" x14ac:dyDescent="0.25">
      <c r="A1214" s="29">
        <f>'Hold (protokol)'!B1224</f>
        <v>0</v>
      </c>
      <c r="B1214" s="29">
        <f>'Hold (protokol)'!C1224</f>
        <v>0</v>
      </c>
      <c r="C1214">
        <f>COUNTIF('Hold (protokol)'!D1224:H1224,"*")</f>
        <v>0</v>
      </c>
    </row>
    <row r="1215" spans="1:3" x14ac:dyDescent="0.25">
      <c r="A1215" s="29">
        <f>'Hold (protokol)'!B1225</f>
        <v>0</v>
      </c>
      <c r="B1215" s="29">
        <f>'Hold (protokol)'!C1225</f>
        <v>0</v>
      </c>
      <c r="C1215">
        <f>COUNTIF('Hold (protokol)'!D1225:H1225,"*")</f>
        <v>0</v>
      </c>
    </row>
    <row r="1216" spans="1:3" x14ac:dyDescent="0.25">
      <c r="A1216" s="29">
        <f>'Hold (protokol)'!B1226</f>
        <v>0</v>
      </c>
      <c r="B1216" s="29">
        <f>'Hold (protokol)'!C1226</f>
        <v>0</v>
      </c>
      <c r="C1216">
        <f>COUNTIF('Hold (protokol)'!D1226:H1226,"*")</f>
        <v>0</v>
      </c>
    </row>
    <row r="1217" spans="1:3" x14ac:dyDescent="0.25">
      <c r="A1217" s="29">
        <f>'Hold (protokol)'!B1227</f>
        <v>0</v>
      </c>
      <c r="B1217" s="29">
        <f>'Hold (protokol)'!C1227</f>
        <v>0</v>
      </c>
      <c r="C1217">
        <f>COUNTIF('Hold (protokol)'!D1227:H1227,"*")</f>
        <v>0</v>
      </c>
    </row>
    <row r="1218" spans="1:3" x14ac:dyDescent="0.25">
      <c r="A1218" s="29">
        <f>'Hold (protokol)'!B1228</f>
        <v>0</v>
      </c>
      <c r="B1218" s="29">
        <f>'Hold (protokol)'!C1228</f>
        <v>0</v>
      </c>
      <c r="C1218">
        <f>COUNTIF('Hold (protokol)'!D1228:H1228,"*")</f>
        <v>0</v>
      </c>
    </row>
    <row r="1219" spans="1:3" x14ac:dyDescent="0.25">
      <c r="A1219" s="29">
        <f>'Hold (protokol)'!B1229</f>
        <v>0</v>
      </c>
      <c r="B1219" s="29">
        <f>'Hold (protokol)'!C1229</f>
        <v>0</v>
      </c>
      <c r="C1219">
        <f>COUNTIF('Hold (protokol)'!D1229:H1229,"*")</f>
        <v>0</v>
      </c>
    </row>
    <row r="1220" spans="1:3" x14ac:dyDescent="0.25">
      <c r="A1220" s="29">
        <f>'Hold (protokol)'!B1230</f>
        <v>0</v>
      </c>
      <c r="B1220" s="29">
        <f>'Hold (protokol)'!C1230</f>
        <v>0</v>
      </c>
      <c r="C1220">
        <f>COUNTIF('Hold (protokol)'!D1230:H1230,"*")</f>
        <v>0</v>
      </c>
    </row>
    <row r="1221" spans="1:3" x14ac:dyDescent="0.25">
      <c r="A1221" s="29">
        <f>'Hold (protokol)'!B1231</f>
        <v>0</v>
      </c>
      <c r="B1221" s="29">
        <f>'Hold (protokol)'!C1231</f>
        <v>0</v>
      </c>
      <c r="C1221">
        <f>COUNTIF('Hold (protokol)'!D1231:H1231,"*")</f>
        <v>0</v>
      </c>
    </row>
    <row r="1222" spans="1:3" x14ac:dyDescent="0.25">
      <c r="A1222" s="29">
        <f>'Hold (protokol)'!B1232</f>
        <v>0</v>
      </c>
      <c r="B1222" s="29">
        <f>'Hold (protokol)'!C1232</f>
        <v>0</v>
      </c>
      <c r="C1222">
        <f>COUNTIF('Hold (protokol)'!D1232:H1232,"*")</f>
        <v>0</v>
      </c>
    </row>
    <row r="1223" spans="1:3" x14ac:dyDescent="0.25">
      <c r="A1223" s="29">
        <f>'Hold (protokol)'!B1233</f>
        <v>0</v>
      </c>
      <c r="B1223" s="29">
        <f>'Hold (protokol)'!C1233</f>
        <v>0</v>
      </c>
      <c r="C1223">
        <f>COUNTIF('Hold (protokol)'!D1233:H1233,"*")</f>
        <v>0</v>
      </c>
    </row>
    <row r="1224" spans="1:3" x14ac:dyDescent="0.25">
      <c r="A1224" s="29">
        <f>'Hold (protokol)'!B1234</f>
        <v>0</v>
      </c>
      <c r="B1224" s="29">
        <f>'Hold (protokol)'!C1234</f>
        <v>0</v>
      </c>
      <c r="C1224">
        <f>COUNTIF('Hold (protokol)'!D1234:H1234,"*")</f>
        <v>0</v>
      </c>
    </row>
    <row r="1225" spans="1:3" x14ac:dyDescent="0.25">
      <c r="A1225" s="29">
        <f>'Hold (protokol)'!B1235</f>
        <v>0</v>
      </c>
      <c r="B1225" s="29">
        <f>'Hold (protokol)'!C1235</f>
        <v>0</v>
      </c>
      <c r="C1225">
        <f>COUNTIF('Hold (protokol)'!D1235:H1235,"*")</f>
        <v>0</v>
      </c>
    </row>
    <row r="1226" spans="1:3" x14ac:dyDescent="0.25">
      <c r="A1226" s="29">
        <f>'Hold (protokol)'!B1236</f>
        <v>0</v>
      </c>
      <c r="B1226" s="29">
        <f>'Hold (protokol)'!C1236</f>
        <v>0</v>
      </c>
      <c r="C1226">
        <f>COUNTIF('Hold (protokol)'!D1236:H1236,"*")</f>
        <v>0</v>
      </c>
    </row>
    <row r="1227" spans="1:3" x14ac:dyDescent="0.25">
      <c r="A1227" s="29">
        <f>'Hold (protokol)'!B1237</f>
        <v>0</v>
      </c>
      <c r="B1227" s="29">
        <f>'Hold (protokol)'!C1237</f>
        <v>0</v>
      </c>
      <c r="C1227">
        <f>COUNTIF('Hold (protokol)'!D1237:H1237,"*")</f>
        <v>0</v>
      </c>
    </row>
    <row r="1228" spans="1:3" x14ac:dyDescent="0.25">
      <c r="A1228" s="29">
        <f>'Hold (protokol)'!B1238</f>
        <v>0</v>
      </c>
      <c r="B1228" s="29">
        <f>'Hold (protokol)'!C1238</f>
        <v>0</v>
      </c>
      <c r="C1228">
        <f>COUNTIF('Hold (protokol)'!D1238:H1238,"*")</f>
        <v>0</v>
      </c>
    </row>
    <row r="1229" spans="1:3" x14ac:dyDescent="0.25">
      <c r="A1229" s="29">
        <f>'Hold (protokol)'!B1239</f>
        <v>0</v>
      </c>
      <c r="B1229" s="29">
        <f>'Hold (protokol)'!C1239</f>
        <v>0</v>
      </c>
      <c r="C1229">
        <f>COUNTIF('Hold (protokol)'!D1239:H1239,"*")</f>
        <v>0</v>
      </c>
    </row>
    <row r="1230" spans="1:3" x14ac:dyDescent="0.25">
      <c r="A1230" s="29">
        <f>'Hold (protokol)'!B1240</f>
        <v>0</v>
      </c>
      <c r="B1230" s="29">
        <f>'Hold (protokol)'!C1240</f>
        <v>0</v>
      </c>
      <c r="C1230">
        <f>COUNTIF('Hold (protokol)'!D1240:H1240,"*")</f>
        <v>0</v>
      </c>
    </row>
    <row r="1231" spans="1:3" x14ac:dyDescent="0.25">
      <c r="A1231" s="29">
        <f>'Hold (protokol)'!B1241</f>
        <v>0</v>
      </c>
      <c r="B1231" s="29">
        <f>'Hold (protokol)'!C1241</f>
        <v>0</v>
      </c>
      <c r="C1231">
        <f>COUNTIF('Hold (protokol)'!D1241:H1241,"*")</f>
        <v>0</v>
      </c>
    </row>
    <row r="1232" spans="1:3" x14ac:dyDescent="0.25">
      <c r="A1232" s="29">
        <f>'Hold (protokol)'!B1242</f>
        <v>0</v>
      </c>
      <c r="B1232" s="29">
        <f>'Hold (protokol)'!C1242</f>
        <v>0</v>
      </c>
      <c r="C1232">
        <f>COUNTIF('Hold (protokol)'!D1242:H1242,"*")</f>
        <v>0</v>
      </c>
    </row>
    <row r="1233" spans="1:3" x14ac:dyDescent="0.25">
      <c r="A1233" s="29">
        <f>'Hold (protokol)'!B1243</f>
        <v>0</v>
      </c>
      <c r="B1233" s="29">
        <f>'Hold (protokol)'!C1243</f>
        <v>0</v>
      </c>
      <c r="C1233">
        <f>COUNTIF('Hold (protokol)'!D1243:H1243,"*")</f>
        <v>0</v>
      </c>
    </row>
    <row r="1234" spans="1:3" x14ac:dyDescent="0.25">
      <c r="A1234" s="29">
        <f>'Hold (protokol)'!B1244</f>
        <v>0</v>
      </c>
      <c r="B1234" s="29">
        <f>'Hold (protokol)'!C1244</f>
        <v>0</v>
      </c>
      <c r="C1234">
        <f>COUNTIF('Hold (protokol)'!D1244:H1244,"*")</f>
        <v>0</v>
      </c>
    </row>
    <row r="1235" spans="1:3" x14ac:dyDescent="0.25">
      <c r="A1235" s="29">
        <f>'Hold (protokol)'!B1245</f>
        <v>0</v>
      </c>
      <c r="B1235" s="29">
        <f>'Hold (protokol)'!C1245</f>
        <v>0</v>
      </c>
      <c r="C1235">
        <f>COUNTIF('Hold (protokol)'!D1245:H1245,"*")</f>
        <v>0</v>
      </c>
    </row>
    <row r="1236" spans="1:3" x14ac:dyDescent="0.25">
      <c r="A1236" s="29">
        <f>'Hold (protokol)'!B1246</f>
        <v>0</v>
      </c>
      <c r="B1236" s="29">
        <f>'Hold (protokol)'!C1246</f>
        <v>0</v>
      </c>
      <c r="C1236">
        <f>COUNTIF('Hold (protokol)'!D1246:H1246,"*")</f>
        <v>0</v>
      </c>
    </row>
    <row r="1237" spans="1:3" x14ac:dyDescent="0.25">
      <c r="A1237" s="29">
        <f>'Hold (protokol)'!B1247</f>
        <v>0</v>
      </c>
      <c r="B1237" s="29">
        <f>'Hold (protokol)'!C1247</f>
        <v>0</v>
      </c>
      <c r="C1237">
        <f>COUNTIF('Hold (protokol)'!D1247:H1247,"*")</f>
        <v>0</v>
      </c>
    </row>
    <row r="1238" spans="1:3" x14ac:dyDescent="0.25">
      <c r="A1238" s="29">
        <f>'Hold (protokol)'!B1248</f>
        <v>0</v>
      </c>
      <c r="B1238" s="29">
        <f>'Hold (protokol)'!C1248</f>
        <v>0</v>
      </c>
      <c r="C1238">
        <f>COUNTIF('Hold (protokol)'!D1248:H1248,"*")</f>
        <v>0</v>
      </c>
    </row>
    <row r="1239" spans="1:3" x14ac:dyDescent="0.25">
      <c r="A1239" s="29">
        <f>'Hold (protokol)'!B1249</f>
        <v>0</v>
      </c>
      <c r="B1239" s="29">
        <f>'Hold (protokol)'!C1249</f>
        <v>0</v>
      </c>
      <c r="C1239">
        <f>COUNTIF('Hold (protokol)'!D1249:H1249,"*")</f>
        <v>0</v>
      </c>
    </row>
    <row r="1240" spans="1:3" x14ac:dyDescent="0.25">
      <c r="A1240" s="29">
        <f>'Hold (protokol)'!B1250</f>
        <v>0</v>
      </c>
      <c r="B1240" s="29">
        <f>'Hold (protokol)'!C1250</f>
        <v>0</v>
      </c>
      <c r="C1240">
        <f>COUNTIF('Hold (protokol)'!D1250:H1250,"*")</f>
        <v>0</v>
      </c>
    </row>
    <row r="1241" spans="1:3" x14ac:dyDescent="0.25">
      <c r="A1241" s="29">
        <f>'Hold (protokol)'!B1251</f>
        <v>0</v>
      </c>
      <c r="B1241" s="29">
        <f>'Hold (protokol)'!C1251</f>
        <v>0</v>
      </c>
      <c r="C1241">
        <f>COUNTIF('Hold (protokol)'!D1251:H1251,"*")</f>
        <v>0</v>
      </c>
    </row>
    <row r="1242" spans="1:3" x14ac:dyDescent="0.25">
      <c r="A1242" s="29">
        <f>'Hold (protokol)'!B1252</f>
        <v>0</v>
      </c>
      <c r="B1242" s="29">
        <f>'Hold (protokol)'!C1252</f>
        <v>0</v>
      </c>
      <c r="C1242">
        <f>COUNTIF('Hold (protokol)'!D1252:H1252,"*")</f>
        <v>0</v>
      </c>
    </row>
    <row r="1243" spans="1:3" x14ac:dyDescent="0.25">
      <c r="A1243" s="29">
        <f>'Hold (protokol)'!B1253</f>
        <v>0</v>
      </c>
      <c r="B1243" s="29">
        <f>'Hold (protokol)'!C1253</f>
        <v>0</v>
      </c>
      <c r="C1243">
        <f>COUNTIF('Hold (protokol)'!D1253:H1253,"*")</f>
        <v>0</v>
      </c>
    </row>
    <row r="1244" spans="1:3" x14ac:dyDescent="0.25">
      <c r="A1244" s="29">
        <f>'Hold (protokol)'!B1254</f>
        <v>0</v>
      </c>
      <c r="B1244" s="29">
        <f>'Hold (protokol)'!C1254</f>
        <v>0</v>
      </c>
      <c r="C1244">
        <f>COUNTIF('Hold (protokol)'!D1254:H1254,"*")</f>
        <v>0</v>
      </c>
    </row>
    <row r="1245" spans="1:3" x14ac:dyDescent="0.25">
      <c r="A1245" s="29">
        <f>'Hold (protokol)'!B1255</f>
        <v>0</v>
      </c>
      <c r="B1245" s="29">
        <f>'Hold (protokol)'!C1255</f>
        <v>0</v>
      </c>
      <c r="C1245">
        <f>COUNTIF('Hold (protokol)'!D1255:H1255,"*")</f>
        <v>0</v>
      </c>
    </row>
    <row r="1246" spans="1:3" x14ac:dyDescent="0.25">
      <c r="A1246" s="29">
        <f>'Hold (protokol)'!B1256</f>
        <v>0</v>
      </c>
      <c r="B1246" s="29">
        <f>'Hold (protokol)'!C1256</f>
        <v>0</v>
      </c>
      <c r="C1246">
        <f>COUNTIF('Hold (protokol)'!D1256:H1256,"*")</f>
        <v>0</v>
      </c>
    </row>
    <row r="1247" spans="1:3" x14ac:dyDescent="0.25">
      <c r="A1247" s="29">
        <f>'Hold (protokol)'!B1257</f>
        <v>0</v>
      </c>
      <c r="B1247" s="29">
        <f>'Hold (protokol)'!C1257</f>
        <v>0</v>
      </c>
      <c r="C1247">
        <f>COUNTIF('Hold (protokol)'!D1257:H1257,"*")</f>
        <v>0</v>
      </c>
    </row>
    <row r="1248" spans="1:3" x14ac:dyDescent="0.25">
      <c r="A1248" s="29">
        <f>'Hold (protokol)'!B1258</f>
        <v>0</v>
      </c>
      <c r="B1248" s="29">
        <f>'Hold (protokol)'!C1258</f>
        <v>0</v>
      </c>
      <c r="C1248">
        <f>COUNTIF('Hold (protokol)'!D1258:H1258,"*")</f>
        <v>0</v>
      </c>
    </row>
    <row r="1249" spans="1:3" x14ac:dyDescent="0.25">
      <c r="A1249" s="29">
        <f>'Hold (protokol)'!B1259</f>
        <v>0</v>
      </c>
      <c r="B1249" s="29">
        <f>'Hold (protokol)'!C1259</f>
        <v>0</v>
      </c>
      <c r="C1249">
        <f>COUNTIF('Hold (protokol)'!D1259:H1259,"*")</f>
        <v>0</v>
      </c>
    </row>
    <row r="1250" spans="1:3" x14ac:dyDescent="0.25">
      <c r="A1250" s="29">
        <f>'Hold (protokol)'!B1260</f>
        <v>0</v>
      </c>
      <c r="B1250" s="29">
        <f>'Hold (protokol)'!C1260</f>
        <v>0</v>
      </c>
      <c r="C1250">
        <f>COUNTIF('Hold (protokol)'!D1260:H1260,"*")</f>
        <v>0</v>
      </c>
    </row>
    <row r="1251" spans="1:3" x14ac:dyDescent="0.25">
      <c r="A1251" s="29">
        <f>'Hold (protokol)'!B1261</f>
        <v>0</v>
      </c>
      <c r="B1251" s="29">
        <f>'Hold (protokol)'!C1261</f>
        <v>0</v>
      </c>
      <c r="C1251">
        <f>COUNTIF('Hold (protokol)'!D1261:H1261,"*")</f>
        <v>0</v>
      </c>
    </row>
    <row r="1252" spans="1:3" x14ac:dyDescent="0.25">
      <c r="A1252" s="29">
        <f>'Hold (protokol)'!B1262</f>
        <v>0</v>
      </c>
      <c r="B1252" s="29">
        <f>'Hold (protokol)'!C1262</f>
        <v>0</v>
      </c>
      <c r="C1252">
        <f>COUNTIF('Hold (protokol)'!D1262:H1262,"*")</f>
        <v>0</v>
      </c>
    </row>
    <row r="1253" spans="1:3" x14ac:dyDescent="0.25">
      <c r="A1253" s="29">
        <f>'Hold (protokol)'!B1263</f>
        <v>0</v>
      </c>
      <c r="B1253" s="29">
        <f>'Hold (protokol)'!C1263</f>
        <v>0</v>
      </c>
      <c r="C1253">
        <f>COUNTIF('Hold (protokol)'!D1263:H1263,"*")</f>
        <v>0</v>
      </c>
    </row>
    <row r="1254" spans="1:3" x14ac:dyDescent="0.25">
      <c r="A1254" s="29">
        <f>'Hold (protokol)'!B1264</f>
        <v>0</v>
      </c>
      <c r="B1254" s="29">
        <f>'Hold (protokol)'!C1264</f>
        <v>0</v>
      </c>
      <c r="C1254">
        <f>COUNTIF('Hold (protokol)'!D1264:H1264,"*")</f>
        <v>0</v>
      </c>
    </row>
    <row r="1255" spans="1:3" x14ac:dyDescent="0.25">
      <c r="A1255" s="29">
        <f>'Hold (protokol)'!B1265</f>
        <v>0</v>
      </c>
      <c r="B1255" s="29">
        <f>'Hold (protokol)'!C1265</f>
        <v>0</v>
      </c>
      <c r="C1255">
        <f>COUNTIF('Hold (protokol)'!D1265:H1265,"*")</f>
        <v>0</v>
      </c>
    </row>
    <row r="1256" spans="1:3" x14ac:dyDescent="0.25">
      <c r="A1256" s="29">
        <f>'Hold (protokol)'!B1266</f>
        <v>0</v>
      </c>
      <c r="B1256" s="29">
        <f>'Hold (protokol)'!C1266</f>
        <v>0</v>
      </c>
      <c r="C1256">
        <f>COUNTIF('Hold (protokol)'!D1266:H1266,"*")</f>
        <v>0</v>
      </c>
    </row>
    <row r="1257" spans="1:3" x14ac:dyDescent="0.25">
      <c r="A1257" s="29">
        <f>'Hold (protokol)'!B1267</f>
        <v>0</v>
      </c>
      <c r="B1257" s="29">
        <f>'Hold (protokol)'!C1267</f>
        <v>0</v>
      </c>
      <c r="C1257">
        <f>COUNTIF('Hold (protokol)'!D1267:H1267,"*")</f>
        <v>0</v>
      </c>
    </row>
    <row r="1258" spans="1:3" x14ac:dyDescent="0.25">
      <c r="A1258" s="29">
        <f>'Hold (protokol)'!B1268</f>
        <v>0</v>
      </c>
      <c r="B1258" s="29">
        <f>'Hold (protokol)'!C1268</f>
        <v>0</v>
      </c>
      <c r="C1258">
        <f>COUNTIF('Hold (protokol)'!D1268:H1268,"*")</f>
        <v>0</v>
      </c>
    </row>
    <row r="1259" spans="1:3" x14ac:dyDescent="0.25">
      <c r="A1259" s="29">
        <f>'Hold (protokol)'!B1269</f>
        <v>0</v>
      </c>
      <c r="B1259" s="29">
        <f>'Hold (protokol)'!C1269</f>
        <v>0</v>
      </c>
      <c r="C1259">
        <f>COUNTIF('Hold (protokol)'!D1269:H1269,"*")</f>
        <v>0</v>
      </c>
    </row>
    <row r="1260" spans="1:3" x14ac:dyDescent="0.25">
      <c r="A1260" s="29">
        <f>'Hold (protokol)'!B1270</f>
        <v>0</v>
      </c>
      <c r="B1260" s="29">
        <f>'Hold (protokol)'!C1270</f>
        <v>0</v>
      </c>
      <c r="C1260">
        <f>COUNTIF('Hold (protokol)'!D1270:H1270,"*")</f>
        <v>0</v>
      </c>
    </row>
    <row r="1261" spans="1:3" x14ac:dyDescent="0.25">
      <c r="A1261" s="29">
        <f>'Hold (protokol)'!B1271</f>
        <v>0</v>
      </c>
      <c r="B1261" s="29">
        <f>'Hold (protokol)'!C1271</f>
        <v>0</v>
      </c>
      <c r="C1261">
        <f>COUNTIF('Hold (protokol)'!D1271:H1271,"*")</f>
        <v>0</v>
      </c>
    </row>
    <row r="1262" spans="1:3" x14ac:dyDescent="0.25">
      <c r="A1262" s="29">
        <f>'Hold (protokol)'!B1272</f>
        <v>0</v>
      </c>
      <c r="B1262" s="29">
        <f>'Hold (protokol)'!C1272</f>
        <v>0</v>
      </c>
      <c r="C1262">
        <f>COUNTIF('Hold (protokol)'!D1272:H1272,"*")</f>
        <v>0</v>
      </c>
    </row>
    <row r="1263" spans="1:3" x14ac:dyDescent="0.25">
      <c r="A1263" s="29">
        <f>'Hold (protokol)'!B1273</f>
        <v>0</v>
      </c>
      <c r="B1263" s="29">
        <f>'Hold (protokol)'!C1273</f>
        <v>0</v>
      </c>
      <c r="C1263">
        <f>COUNTIF('Hold (protokol)'!D1273:H1273,"*")</f>
        <v>0</v>
      </c>
    </row>
    <row r="1264" spans="1:3" x14ac:dyDescent="0.25">
      <c r="A1264" s="29">
        <f>'Hold (protokol)'!B1274</f>
        <v>0</v>
      </c>
      <c r="B1264" s="29">
        <f>'Hold (protokol)'!C1274</f>
        <v>0</v>
      </c>
      <c r="C1264">
        <f>COUNTIF('Hold (protokol)'!D1274:H1274,"*")</f>
        <v>0</v>
      </c>
    </row>
    <row r="1265" spans="1:3" x14ac:dyDescent="0.25">
      <c r="A1265" s="29">
        <f>'Hold (protokol)'!B1275</f>
        <v>0</v>
      </c>
      <c r="B1265" s="29">
        <f>'Hold (protokol)'!C1275</f>
        <v>0</v>
      </c>
      <c r="C1265">
        <f>COUNTIF('Hold (protokol)'!D1275:H1275,"*")</f>
        <v>0</v>
      </c>
    </row>
    <row r="1266" spans="1:3" x14ac:dyDescent="0.25">
      <c r="A1266" s="29">
        <f>'Hold (protokol)'!B1276</f>
        <v>0</v>
      </c>
      <c r="B1266" s="29">
        <f>'Hold (protokol)'!C1276</f>
        <v>0</v>
      </c>
      <c r="C1266">
        <f>COUNTIF('Hold (protokol)'!D1276:H1276,"*")</f>
        <v>0</v>
      </c>
    </row>
    <row r="1267" spans="1:3" x14ac:dyDescent="0.25">
      <c r="A1267" s="29">
        <f>'Hold (protokol)'!B1277</f>
        <v>0</v>
      </c>
      <c r="B1267" s="29">
        <f>'Hold (protokol)'!C1277</f>
        <v>0</v>
      </c>
      <c r="C1267">
        <f>COUNTIF('Hold (protokol)'!D1277:H1277,"*")</f>
        <v>0</v>
      </c>
    </row>
    <row r="1268" spans="1:3" x14ac:dyDescent="0.25">
      <c r="A1268" s="29">
        <f>'Hold (protokol)'!B1278</f>
        <v>0</v>
      </c>
      <c r="B1268" s="29">
        <f>'Hold (protokol)'!C1278</f>
        <v>0</v>
      </c>
      <c r="C1268">
        <f>COUNTIF('Hold (protokol)'!D1278:H1278,"*")</f>
        <v>0</v>
      </c>
    </row>
    <row r="1269" spans="1:3" x14ac:dyDescent="0.25">
      <c r="A1269" s="29">
        <f>'Hold (protokol)'!B1279</f>
        <v>0</v>
      </c>
      <c r="B1269" s="29">
        <f>'Hold (protokol)'!C1279</f>
        <v>0</v>
      </c>
      <c r="C1269">
        <f>COUNTIF('Hold (protokol)'!D1279:H1279,"*")</f>
        <v>0</v>
      </c>
    </row>
    <row r="1270" spans="1:3" x14ac:dyDescent="0.25">
      <c r="A1270" s="29">
        <f>'Hold (protokol)'!B1280</f>
        <v>0</v>
      </c>
      <c r="B1270" s="29">
        <f>'Hold (protokol)'!C1280</f>
        <v>0</v>
      </c>
      <c r="C1270">
        <f>COUNTIF('Hold (protokol)'!D1280:H1280,"*")</f>
        <v>0</v>
      </c>
    </row>
    <row r="1271" spans="1:3" x14ac:dyDescent="0.25">
      <c r="A1271" s="29">
        <f>'Hold (protokol)'!B1281</f>
        <v>0</v>
      </c>
      <c r="B1271" s="29">
        <f>'Hold (protokol)'!C1281</f>
        <v>0</v>
      </c>
      <c r="C1271">
        <f>COUNTIF('Hold (protokol)'!D1281:H1281,"*")</f>
        <v>0</v>
      </c>
    </row>
    <row r="1272" spans="1:3" x14ac:dyDescent="0.25">
      <c r="A1272" s="29">
        <f>'Hold (protokol)'!B1282</f>
        <v>0</v>
      </c>
      <c r="B1272" s="29">
        <f>'Hold (protokol)'!C1282</f>
        <v>0</v>
      </c>
      <c r="C1272">
        <f>COUNTIF('Hold (protokol)'!D1282:H1282,"*")</f>
        <v>0</v>
      </c>
    </row>
    <row r="1273" spans="1:3" x14ac:dyDescent="0.25">
      <c r="A1273" s="29">
        <f>'Hold (protokol)'!B1283</f>
        <v>0</v>
      </c>
      <c r="B1273" s="29">
        <f>'Hold (protokol)'!C1283</f>
        <v>0</v>
      </c>
      <c r="C1273">
        <f>COUNTIF('Hold (protokol)'!D1283:H1283,"*")</f>
        <v>0</v>
      </c>
    </row>
    <row r="1274" spans="1:3" x14ac:dyDescent="0.25">
      <c r="A1274" s="29">
        <f>'Hold (protokol)'!B1284</f>
        <v>0</v>
      </c>
      <c r="B1274" s="29">
        <f>'Hold (protokol)'!C1284</f>
        <v>0</v>
      </c>
      <c r="C1274">
        <f>COUNTIF('Hold (protokol)'!D1284:H1284,"*")</f>
        <v>0</v>
      </c>
    </row>
    <row r="1275" spans="1:3" x14ac:dyDescent="0.25">
      <c r="A1275" s="29">
        <f>'Hold (protokol)'!B1285</f>
        <v>0</v>
      </c>
      <c r="B1275" s="29">
        <f>'Hold (protokol)'!C1285</f>
        <v>0</v>
      </c>
      <c r="C1275">
        <f>COUNTIF('Hold (protokol)'!D1285:H1285,"*")</f>
        <v>0</v>
      </c>
    </row>
    <row r="1276" spans="1:3" x14ac:dyDescent="0.25">
      <c r="A1276" s="29">
        <f>'Hold (protokol)'!B1286</f>
        <v>0</v>
      </c>
      <c r="B1276" s="29">
        <f>'Hold (protokol)'!C1286</f>
        <v>0</v>
      </c>
      <c r="C1276">
        <f>COUNTIF('Hold (protokol)'!D1286:H1286,"*")</f>
        <v>0</v>
      </c>
    </row>
    <row r="1277" spans="1:3" x14ac:dyDescent="0.25">
      <c r="A1277" s="29">
        <f>'Hold (protokol)'!B1287</f>
        <v>0</v>
      </c>
      <c r="B1277" s="29">
        <f>'Hold (protokol)'!C1287</f>
        <v>0</v>
      </c>
      <c r="C1277">
        <f>COUNTIF('Hold (protokol)'!D1287:H1287,"*")</f>
        <v>0</v>
      </c>
    </row>
    <row r="1278" spans="1:3" x14ac:dyDescent="0.25">
      <c r="A1278" s="29">
        <f>'Hold (protokol)'!B1288</f>
        <v>0</v>
      </c>
      <c r="B1278" s="29">
        <f>'Hold (protokol)'!C1288</f>
        <v>0</v>
      </c>
      <c r="C1278">
        <f>COUNTIF('Hold (protokol)'!D1288:H1288,"*")</f>
        <v>0</v>
      </c>
    </row>
    <row r="1279" spans="1:3" x14ac:dyDescent="0.25">
      <c r="A1279" s="29">
        <f>'Hold (protokol)'!B1289</f>
        <v>0</v>
      </c>
      <c r="B1279" s="29">
        <f>'Hold (protokol)'!C1289</f>
        <v>0</v>
      </c>
      <c r="C1279">
        <f>COUNTIF('Hold (protokol)'!D1289:H1289,"*")</f>
        <v>0</v>
      </c>
    </row>
    <row r="1280" spans="1:3" x14ac:dyDescent="0.25">
      <c r="A1280" s="29">
        <f>'Hold (protokol)'!B1290</f>
        <v>0</v>
      </c>
      <c r="B1280" s="29">
        <f>'Hold (protokol)'!C1290</f>
        <v>0</v>
      </c>
      <c r="C1280">
        <f>COUNTIF('Hold (protokol)'!D1290:H1290,"*")</f>
        <v>0</v>
      </c>
    </row>
    <row r="1281" spans="1:3" x14ac:dyDescent="0.25">
      <c r="A1281" s="29">
        <f>'Hold (protokol)'!B1291</f>
        <v>0</v>
      </c>
      <c r="B1281" s="29">
        <f>'Hold (protokol)'!C1291</f>
        <v>0</v>
      </c>
      <c r="C1281">
        <f>COUNTIF('Hold (protokol)'!D1291:H1291,"*")</f>
        <v>0</v>
      </c>
    </row>
    <row r="1282" spans="1:3" x14ac:dyDescent="0.25">
      <c r="A1282" s="29">
        <f>'Hold (protokol)'!B1292</f>
        <v>0</v>
      </c>
      <c r="B1282" s="29">
        <f>'Hold (protokol)'!C1292</f>
        <v>0</v>
      </c>
      <c r="C1282">
        <f>COUNTIF('Hold (protokol)'!D1292:H1292,"*")</f>
        <v>0</v>
      </c>
    </row>
    <row r="1283" spans="1:3" x14ac:dyDescent="0.25">
      <c r="A1283" s="29">
        <f>'Hold (protokol)'!B1293</f>
        <v>0</v>
      </c>
      <c r="B1283" s="29">
        <f>'Hold (protokol)'!C1293</f>
        <v>0</v>
      </c>
      <c r="C1283">
        <f>COUNTIF('Hold (protokol)'!D1293:H1293,"*")</f>
        <v>0</v>
      </c>
    </row>
    <row r="1284" spans="1:3" x14ac:dyDescent="0.25">
      <c r="A1284" s="29">
        <f>'Hold (protokol)'!B1294</f>
        <v>0</v>
      </c>
      <c r="B1284" s="29">
        <f>'Hold (protokol)'!C1294</f>
        <v>0</v>
      </c>
      <c r="C1284">
        <f>COUNTIF('Hold (protokol)'!D1294:H1294,"*")</f>
        <v>0</v>
      </c>
    </row>
    <row r="1285" spans="1:3" x14ac:dyDescent="0.25">
      <c r="A1285" s="29">
        <f>'Hold (protokol)'!B1295</f>
        <v>0</v>
      </c>
      <c r="B1285" s="29">
        <f>'Hold (protokol)'!C1295</f>
        <v>0</v>
      </c>
      <c r="C1285">
        <f>COUNTIF('Hold (protokol)'!D1295:H1295,"*")</f>
        <v>0</v>
      </c>
    </row>
    <row r="1286" spans="1:3" x14ac:dyDescent="0.25">
      <c r="A1286" s="29">
        <f>'Hold (protokol)'!B1296</f>
        <v>0</v>
      </c>
      <c r="B1286" s="29">
        <f>'Hold (protokol)'!C1296</f>
        <v>0</v>
      </c>
      <c r="C1286">
        <f>COUNTIF('Hold (protokol)'!D1296:H1296,"*")</f>
        <v>0</v>
      </c>
    </row>
    <row r="1287" spans="1:3" x14ac:dyDescent="0.25">
      <c r="A1287" s="29">
        <f>'Hold (protokol)'!B1297</f>
        <v>0</v>
      </c>
      <c r="B1287" s="29">
        <f>'Hold (protokol)'!C1297</f>
        <v>0</v>
      </c>
      <c r="C1287">
        <f>COUNTIF('Hold (protokol)'!D1297:H1297,"*")</f>
        <v>0</v>
      </c>
    </row>
    <row r="1288" spans="1:3" x14ac:dyDescent="0.25">
      <c r="A1288" s="29">
        <f>'Hold (protokol)'!B1298</f>
        <v>0</v>
      </c>
      <c r="B1288" s="29">
        <f>'Hold (protokol)'!C1298</f>
        <v>0</v>
      </c>
      <c r="C1288">
        <f>COUNTIF('Hold (protokol)'!D1298:H1298,"*")</f>
        <v>0</v>
      </c>
    </row>
    <row r="1289" spans="1:3" x14ac:dyDescent="0.25">
      <c r="A1289" s="29">
        <f>'Hold (protokol)'!B1299</f>
        <v>0</v>
      </c>
      <c r="B1289" s="29">
        <f>'Hold (protokol)'!C1299</f>
        <v>0</v>
      </c>
      <c r="C1289">
        <f>COUNTIF('Hold (protokol)'!D1299:H1299,"*")</f>
        <v>0</v>
      </c>
    </row>
    <row r="1290" spans="1:3" x14ac:dyDescent="0.25">
      <c r="A1290" s="29">
        <f>'Hold (protokol)'!B1300</f>
        <v>0</v>
      </c>
      <c r="B1290" s="29">
        <f>'Hold (protokol)'!C1300</f>
        <v>0</v>
      </c>
      <c r="C1290">
        <f>COUNTIF('Hold (protokol)'!D1300:H1300,"*")</f>
        <v>0</v>
      </c>
    </row>
    <row r="1291" spans="1:3" x14ac:dyDescent="0.25">
      <c r="A1291" s="29">
        <f>'Hold (protokol)'!B1301</f>
        <v>0</v>
      </c>
      <c r="B1291" s="29">
        <f>'Hold (protokol)'!C1301</f>
        <v>0</v>
      </c>
      <c r="C1291">
        <f>COUNTIF('Hold (protokol)'!D1301:H1301,"*")</f>
        <v>0</v>
      </c>
    </row>
    <row r="1292" spans="1:3" x14ac:dyDescent="0.25">
      <c r="A1292" s="29">
        <f>'Hold (protokol)'!B1302</f>
        <v>0</v>
      </c>
      <c r="B1292" s="29">
        <f>'Hold (protokol)'!C1302</f>
        <v>0</v>
      </c>
      <c r="C1292">
        <f>COUNTIF('Hold (protokol)'!D1302:H1302,"*")</f>
        <v>0</v>
      </c>
    </row>
    <row r="1293" spans="1:3" x14ac:dyDescent="0.25">
      <c r="A1293" s="29">
        <f>'Hold (protokol)'!B1303</f>
        <v>0</v>
      </c>
      <c r="B1293" s="29">
        <f>'Hold (protokol)'!C1303</f>
        <v>0</v>
      </c>
      <c r="C1293">
        <f>COUNTIF('Hold (protokol)'!D1303:H1303,"*")</f>
        <v>0</v>
      </c>
    </row>
    <row r="1294" spans="1:3" x14ac:dyDescent="0.25">
      <c r="A1294" s="29">
        <f>'Hold (protokol)'!B1304</f>
        <v>0</v>
      </c>
      <c r="B1294" s="29">
        <f>'Hold (protokol)'!C1304</f>
        <v>0</v>
      </c>
      <c r="C1294">
        <f>COUNTIF('Hold (protokol)'!D1304:H1304,"*")</f>
        <v>0</v>
      </c>
    </row>
    <row r="1295" spans="1:3" x14ac:dyDescent="0.25">
      <c r="A1295" s="29">
        <f>'Hold (protokol)'!B1305</f>
        <v>0</v>
      </c>
      <c r="B1295" s="29">
        <f>'Hold (protokol)'!C1305</f>
        <v>0</v>
      </c>
      <c r="C1295">
        <f>COUNTIF('Hold (protokol)'!D1305:H1305,"*")</f>
        <v>0</v>
      </c>
    </row>
    <row r="1296" spans="1:3" x14ac:dyDescent="0.25">
      <c r="A1296" s="29">
        <f>'Hold (protokol)'!B1306</f>
        <v>0</v>
      </c>
      <c r="B1296" s="29">
        <f>'Hold (protokol)'!C1306</f>
        <v>0</v>
      </c>
      <c r="C1296">
        <f>COUNTIF('Hold (protokol)'!D1306:H1306,"*")</f>
        <v>0</v>
      </c>
    </row>
    <row r="1297" spans="1:3" x14ac:dyDescent="0.25">
      <c r="A1297" s="29">
        <f>'Hold (protokol)'!B1307</f>
        <v>0</v>
      </c>
      <c r="B1297" s="29">
        <f>'Hold (protokol)'!C1307</f>
        <v>0</v>
      </c>
      <c r="C1297">
        <f>COUNTIF('Hold (protokol)'!D1307:H1307,"*")</f>
        <v>0</v>
      </c>
    </row>
    <row r="1298" spans="1:3" x14ac:dyDescent="0.25">
      <c r="A1298" s="29">
        <f>'Hold (protokol)'!B1308</f>
        <v>0</v>
      </c>
      <c r="B1298" s="29">
        <f>'Hold (protokol)'!C1308</f>
        <v>0</v>
      </c>
      <c r="C1298">
        <f>COUNTIF('Hold (protokol)'!D1308:H1308,"*")</f>
        <v>0</v>
      </c>
    </row>
    <row r="1299" spans="1:3" x14ac:dyDescent="0.25">
      <c r="A1299" s="29">
        <f>'Hold (protokol)'!B1309</f>
        <v>0</v>
      </c>
      <c r="B1299" s="29">
        <f>'Hold (protokol)'!C1309</f>
        <v>0</v>
      </c>
      <c r="C1299">
        <f>COUNTIF('Hold (protokol)'!D1309:H1309,"*")</f>
        <v>0</v>
      </c>
    </row>
    <row r="1300" spans="1:3" x14ac:dyDescent="0.25">
      <c r="A1300" s="29">
        <f>'Hold (protokol)'!B1310</f>
        <v>0</v>
      </c>
      <c r="B1300" s="29">
        <f>'Hold (protokol)'!C1310</f>
        <v>0</v>
      </c>
      <c r="C1300">
        <f>COUNTIF('Hold (protokol)'!D1310:H1310,"*")</f>
        <v>0</v>
      </c>
    </row>
    <row r="1301" spans="1:3" x14ac:dyDescent="0.25">
      <c r="A1301" s="29">
        <f>'Hold (protokol)'!B1311</f>
        <v>0</v>
      </c>
      <c r="B1301" s="29">
        <f>'Hold (protokol)'!C1311</f>
        <v>0</v>
      </c>
      <c r="C1301">
        <f>COUNTIF('Hold (protokol)'!D1311:H1311,"*")</f>
        <v>0</v>
      </c>
    </row>
    <row r="1302" spans="1:3" x14ac:dyDescent="0.25">
      <c r="A1302" s="29">
        <f>'Hold (protokol)'!B1312</f>
        <v>0</v>
      </c>
      <c r="B1302" s="29">
        <f>'Hold (protokol)'!C1312</f>
        <v>0</v>
      </c>
      <c r="C1302">
        <f>COUNTIF('Hold (protokol)'!D1312:H1312,"*")</f>
        <v>0</v>
      </c>
    </row>
    <row r="1303" spans="1:3" x14ac:dyDescent="0.25">
      <c r="A1303" s="29">
        <f>'Hold (protokol)'!B1313</f>
        <v>0</v>
      </c>
      <c r="B1303" s="29">
        <f>'Hold (protokol)'!C1313</f>
        <v>0</v>
      </c>
      <c r="C1303">
        <f>COUNTIF('Hold (protokol)'!D1313:H1313,"*")</f>
        <v>0</v>
      </c>
    </row>
    <row r="1304" spans="1:3" x14ac:dyDescent="0.25">
      <c r="A1304" s="29">
        <f>'Hold (protokol)'!B1314</f>
        <v>0</v>
      </c>
      <c r="B1304" s="29">
        <f>'Hold (protokol)'!C1314</f>
        <v>0</v>
      </c>
      <c r="C1304">
        <f>COUNTIF('Hold (protokol)'!D1314:H1314,"*")</f>
        <v>0</v>
      </c>
    </row>
    <row r="1305" spans="1:3" x14ac:dyDescent="0.25">
      <c r="A1305" s="29">
        <f>'Hold (protokol)'!B1315</f>
        <v>0</v>
      </c>
      <c r="B1305" s="29">
        <f>'Hold (protokol)'!C1315</f>
        <v>0</v>
      </c>
      <c r="C1305">
        <f>COUNTIF('Hold (protokol)'!D1315:H1315,"*")</f>
        <v>0</v>
      </c>
    </row>
    <row r="1306" spans="1:3" x14ac:dyDescent="0.25">
      <c r="A1306" s="29">
        <f>'Hold (protokol)'!B1316</f>
        <v>0</v>
      </c>
      <c r="B1306" s="29">
        <f>'Hold (protokol)'!C1316</f>
        <v>0</v>
      </c>
      <c r="C1306">
        <f>COUNTIF('Hold (protokol)'!D1316:H1316,"*")</f>
        <v>0</v>
      </c>
    </row>
    <row r="1307" spans="1:3" x14ac:dyDescent="0.25">
      <c r="A1307" s="29">
        <f>'Hold (protokol)'!B1317</f>
        <v>0</v>
      </c>
      <c r="B1307" s="29">
        <f>'Hold (protokol)'!C1317</f>
        <v>0</v>
      </c>
      <c r="C1307">
        <f>COUNTIF('Hold (protokol)'!D1317:H1317,"*")</f>
        <v>0</v>
      </c>
    </row>
    <row r="1308" spans="1:3" x14ac:dyDescent="0.25">
      <c r="A1308" s="29">
        <f>'Hold (protokol)'!B1318</f>
        <v>0</v>
      </c>
      <c r="B1308" s="29">
        <f>'Hold (protokol)'!C1318</f>
        <v>0</v>
      </c>
      <c r="C1308">
        <f>COUNTIF('Hold (protokol)'!D1318:H1318,"*")</f>
        <v>0</v>
      </c>
    </row>
    <row r="1309" spans="1:3" x14ac:dyDescent="0.25">
      <c r="A1309" s="29">
        <f>'Hold (protokol)'!B1319</f>
        <v>0</v>
      </c>
      <c r="B1309" s="29">
        <f>'Hold (protokol)'!C1319</f>
        <v>0</v>
      </c>
      <c r="C1309">
        <f>COUNTIF('Hold (protokol)'!D1319:H1319,"*")</f>
        <v>0</v>
      </c>
    </row>
    <row r="1310" spans="1:3" x14ac:dyDescent="0.25">
      <c r="A1310" s="29">
        <f>'Hold (protokol)'!B1320</f>
        <v>0</v>
      </c>
      <c r="B1310" s="29">
        <f>'Hold (protokol)'!C1320</f>
        <v>0</v>
      </c>
      <c r="C1310">
        <f>COUNTIF('Hold (protokol)'!D1320:H1320,"*")</f>
        <v>0</v>
      </c>
    </row>
    <row r="1311" spans="1:3" x14ac:dyDescent="0.25">
      <c r="A1311" s="29">
        <f>'Hold (protokol)'!B1321</f>
        <v>0</v>
      </c>
      <c r="B1311" s="29">
        <f>'Hold (protokol)'!C1321</f>
        <v>0</v>
      </c>
      <c r="C1311">
        <f>COUNTIF('Hold (protokol)'!D1321:H1321,"*")</f>
        <v>0</v>
      </c>
    </row>
    <row r="1312" spans="1:3" x14ac:dyDescent="0.25">
      <c r="A1312" s="29">
        <f>'Hold (protokol)'!B1322</f>
        <v>0</v>
      </c>
      <c r="B1312" s="29">
        <f>'Hold (protokol)'!C1322</f>
        <v>0</v>
      </c>
      <c r="C1312">
        <f>COUNTIF('Hold (protokol)'!D1322:H1322,"*")</f>
        <v>0</v>
      </c>
    </row>
    <row r="1313" spans="1:3" x14ac:dyDescent="0.25">
      <c r="A1313" s="29">
        <f>'Hold (protokol)'!B1323</f>
        <v>0</v>
      </c>
      <c r="B1313" s="29">
        <f>'Hold (protokol)'!C1323</f>
        <v>0</v>
      </c>
      <c r="C1313">
        <f>COUNTIF('Hold (protokol)'!D1323:H1323,"*")</f>
        <v>0</v>
      </c>
    </row>
    <row r="1314" spans="1:3" x14ac:dyDescent="0.25">
      <c r="A1314" s="29">
        <f>'Hold (protokol)'!B1324</f>
        <v>0</v>
      </c>
      <c r="B1314" s="29">
        <f>'Hold (protokol)'!C1324</f>
        <v>0</v>
      </c>
      <c r="C1314">
        <f>COUNTIF('Hold (protokol)'!D1324:H1324,"*")</f>
        <v>0</v>
      </c>
    </row>
    <row r="1315" spans="1:3" x14ac:dyDescent="0.25">
      <c r="A1315" s="29">
        <f>'Hold (protokol)'!B1325</f>
        <v>0</v>
      </c>
      <c r="B1315" s="29">
        <f>'Hold (protokol)'!C1325</f>
        <v>0</v>
      </c>
      <c r="C1315">
        <f>COUNTIF('Hold (protokol)'!D1325:H1325,"*")</f>
        <v>0</v>
      </c>
    </row>
    <row r="1316" spans="1:3" x14ac:dyDescent="0.25">
      <c r="A1316" s="29">
        <f>'Hold (protokol)'!B1326</f>
        <v>0</v>
      </c>
      <c r="B1316" s="29">
        <f>'Hold (protokol)'!C1326</f>
        <v>0</v>
      </c>
      <c r="C1316">
        <f>COUNTIF('Hold (protokol)'!D1326:H1326,"*")</f>
        <v>0</v>
      </c>
    </row>
    <row r="1317" spans="1:3" x14ac:dyDescent="0.25">
      <c r="A1317" s="29">
        <f>'Hold (protokol)'!B1327</f>
        <v>0</v>
      </c>
      <c r="B1317" s="29">
        <f>'Hold (protokol)'!C1327</f>
        <v>0</v>
      </c>
      <c r="C1317">
        <f>COUNTIF('Hold (protokol)'!D1327:H1327,"*")</f>
        <v>0</v>
      </c>
    </row>
    <row r="1318" spans="1:3" x14ac:dyDescent="0.25">
      <c r="A1318" s="29">
        <f>'Hold (protokol)'!B1328</f>
        <v>0</v>
      </c>
      <c r="B1318" s="29">
        <f>'Hold (protokol)'!C1328</f>
        <v>0</v>
      </c>
      <c r="C1318">
        <f>COUNTIF('Hold (protokol)'!D1328:H1328,"*")</f>
        <v>0</v>
      </c>
    </row>
    <row r="1319" spans="1:3" x14ac:dyDescent="0.25">
      <c r="A1319" s="29">
        <f>'Hold (protokol)'!B1329</f>
        <v>0</v>
      </c>
      <c r="B1319" s="29">
        <f>'Hold (protokol)'!C1329</f>
        <v>0</v>
      </c>
      <c r="C1319">
        <f>COUNTIF('Hold (protokol)'!D1329:H1329,"*")</f>
        <v>0</v>
      </c>
    </row>
    <row r="1320" spans="1:3" x14ac:dyDescent="0.25">
      <c r="A1320" s="29">
        <f>'Hold (protokol)'!B1330</f>
        <v>0</v>
      </c>
      <c r="B1320" s="29">
        <f>'Hold (protokol)'!C1330</f>
        <v>0</v>
      </c>
      <c r="C1320">
        <f>COUNTIF('Hold (protokol)'!D1330:H1330,"*")</f>
        <v>0</v>
      </c>
    </row>
    <row r="1321" spans="1:3" x14ac:dyDescent="0.25">
      <c r="A1321" s="29">
        <f>'Hold (protokol)'!B1331</f>
        <v>0</v>
      </c>
      <c r="B1321" s="29">
        <f>'Hold (protokol)'!C1331</f>
        <v>0</v>
      </c>
      <c r="C1321">
        <f>COUNTIF('Hold (protokol)'!D1331:H1331,"*")</f>
        <v>0</v>
      </c>
    </row>
    <row r="1322" spans="1:3" x14ac:dyDescent="0.25">
      <c r="A1322" s="29">
        <f>'Hold (protokol)'!B1332</f>
        <v>0</v>
      </c>
      <c r="B1322" s="29">
        <f>'Hold (protokol)'!C1332</f>
        <v>0</v>
      </c>
      <c r="C1322">
        <f>COUNTIF('Hold (protokol)'!D1332:H1332,"*")</f>
        <v>0</v>
      </c>
    </row>
    <row r="1323" spans="1:3" x14ac:dyDescent="0.25">
      <c r="A1323" s="29">
        <f>'Hold (protokol)'!B1333</f>
        <v>0</v>
      </c>
      <c r="B1323" s="29">
        <f>'Hold (protokol)'!C1333</f>
        <v>0</v>
      </c>
      <c r="C1323">
        <f>COUNTIF('Hold (protokol)'!D1333:H1333,"*")</f>
        <v>0</v>
      </c>
    </row>
    <row r="1324" spans="1:3" x14ac:dyDescent="0.25">
      <c r="A1324" s="29">
        <f>'Hold (protokol)'!B1334</f>
        <v>0</v>
      </c>
      <c r="B1324" s="29">
        <f>'Hold (protokol)'!C1334</f>
        <v>0</v>
      </c>
      <c r="C1324">
        <f>COUNTIF('Hold (protokol)'!D1334:H1334,"*")</f>
        <v>0</v>
      </c>
    </row>
    <row r="1325" spans="1:3" x14ac:dyDescent="0.25">
      <c r="A1325" s="29">
        <f>'Hold (protokol)'!B1335</f>
        <v>0</v>
      </c>
      <c r="B1325" s="29">
        <f>'Hold (protokol)'!C1335</f>
        <v>0</v>
      </c>
      <c r="C1325">
        <f>COUNTIF('Hold (protokol)'!D1335:H1335,"*")</f>
        <v>0</v>
      </c>
    </row>
    <row r="1326" spans="1:3" x14ac:dyDescent="0.25">
      <c r="A1326" s="29">
        <f>'Hold (protokol)'!B1336</f>
        <v>0</v>
      </c>
      <c r="B1326" s="29">
        <f>'Hold (protokol)'!C1336</f>
        <v>0</v>
      </c>
      <c r="C1326">
        <f>COUNTIF('Hold (protokol)'!D1336:H1336,"*")</f>
        <v>0</v>
      </c>
    </row>
    <row r="1327" spans="1:3" x14ac:dyDescent="0.25">
      <c r="A1327" s="29">
        <f>'Hold (protokol)'!B1337</f>
        <v>0</v>
      </c>
      <c r="B1327" s="29">
        <f>'Hold (protokol)'!C1337</f>
        <v>0</v>
      </c>
      <c r="C1327">
        <f>COUNTIF('Hold (protokol)'!D1337:H1337,"*")</f>
        <v>0</v>
      </c>
    </row>
    <row r="1328" spans="1:3" x14ac:dyDescent="0.25">
      <c r="A1328" s="29">
        <f>'Hold (protokol)'!B1338</f>
        <v>0</v>
      </c>
      <c r="B1328" s="29">
        <f>'Hold (protokol)'!C1338</f>
        <v>0</v>
      </c>
      <c r="C1328">
        <f>COUNTIF('Hold (protokol)'!D1338:H1338,"*")</f>
        <v>0</v>
      </c>
    </row>
    <row r="1329" spans="1:3" x14ac:dyDescent="0.25">
      <c r="A1329" s="29">
        <f>'Hold (protokol)'!B1339</f>
        <v>0</v>
      </c>
      <c r="B1329" s="29">
        <f>'Hold (protokol)'!C1339</f>
        <v>0</v>
      </c>
      <c r="C1329">
        <f>COUNTIF('Hold (protokol)'!D1339:H1339,"*")</f>
        <v>0</v>
      </c>
    </row>
    <row r="1330" spans="1:3" x14ac:dyDescent="0.25">
      <c r="A1330" s="29">
        <f>'Hold (protokol)'!B1340</f>
        <v>0</v>
      </c>
      <c r="B1330" s="29">
        <f>'Hold (protokol)'!C1340</f>
        <v>0</v>
      </c>
      <c r="C1330">
        <f>COUNTIF('Hold (protokol)'!D1340:H1340,"*")</f>
        <v>0</v>
      </c>
    </row>
    <row r="1331" spans="1:3" x14ac:dyDescent="0.25">
      <c r="A1331" s="29">
        <f>'Hold (protokol)'!B1341</f>
        <v>0</v>
      </c>
      <c r="B1331" s="29">
        <f>'Hold (protokol)'!C1341</f>
        <v>0</v>
      </c>
      <c r="C1331">
        <f>COUNTIF('Hold (protokol)'!D1341:H1341,"*")</f>
        <v>0</v>
      </c>
    </row>
    <row r="1332" spans="1:3" x14ac:dyDescent="0.25">
      <c r="A1332" s="29">
        <f>'Hold (protokol)'!B1342</f>
        <v>0</v>
      </c>
      <c r="B1332" s="29">
        <f>'Hold (protokol)'!C1342</f>
        <v>0</v>
      </c>
      <c r="C1332">
        <f>COUNTIF('Hold (protokol)'!D1342:H1342,"*")</f>
        <v>0</v>
      </c>
    </row>
    <row r="1333" spans="1:3" x14ac:dyDescent="0.25">
      <c r="A1333" s="29">
        <f>'Hold (protokol)'!B1343</f>
        <v>0</v>
      </c>
      <c r="B1333" s="29">
        <f>'Hold (protokol)'!C1343</f>
        <v>0</v>
      </c>
      <c r="C1333">
        <f>COUNTIF('Hold (protokol)'!D1343:H1343,"*")</f>
        <v>0</v>
      </c>
    </row>
    <row r="1334" spans="1:3" x14ac:dyDescent="0.25">
      <c r="A1334" s="29">
        <f>'Hold (protokol)'!B1344</f>
        <v>0</v>
      </c>
      <c r="B1334" s="29">
        <f>'Hold (protokol)'!C1344</f>
        <v>0</v>
      </c>
      <c r="C1334">
        <f>COUNTIF('Hold (protokol)'!D1344:H1344,"*")</f>
        <v>0</v>
      </c>
    </row>
    <row r="1335" spans="1:3" x14ac:dyDescent="0.25">
      <c r="A1335" s="29">
        <f>'Hold (protokol)'!B1345</f>
        <v>0</v>
      </c>
      <c r="B1335" s="29">
        <f>'Hold (protokol)'!C1345</f>
        <v>0</v>
      </c>
      <c r="C1335">
        <f>COUNTIF('Hold (protokol)'!D1345:H1345,"*")</f>
        <v>0</v>
      </c>
    </row>
    <row r="1336" spans="1:3" x14ac:dyDescent="0.25">
      <c r="A1336" s="29">
        <f>'Hold (protokol)'!B1346</f>
        <v>0</v>
      </c>
      <c r="B1336" s="29">
        <f>'Hold (protokol)'!C1346</f>
        <v>0</v>
      </c>
      <c r="C1336">
        <f>COUNTIF('Hold (protokol)'!D1346:H1346,"*")</f>
        <v>0</v>
      </c>
    </row>
    <row r="1337" spans="1:3" x14ac:dyDescent="0.25">
      <c r="A1337" s="29">
        <f>'Hold (protokol)'!B1347</f>
        <v>0</v>
      </c>
      <c r="B1337" s="29">
        <f>'Hold (protokol)'!C1347</f>
        <v>0</v>
      </c>
      <c r="C1337">
        <f>COUNTIF('Hold (protokol)'!D1347:H1347,"*")</f>
        <v>0</v>
      </c>
    </row>
    <row r="1338" spans="1:3" x14ac:dyDescent="0.25">
      <c r="A1338" s="29">
        <f>'Hold (protokol)'!B1348</f>
        <v>0</v>
      </c>
      <c r="B1338" s="29">
        <f>'Hold (protokol)'!C1348</f>
        <v>0</v>
      </c>
      <c r="C1338">
        <f>COUNTIF('Hold (protokol)'!D1348:H1348,"*")</f>
        <v>0</v>
      </c>
    </row>
    <row r="1339" spans="1:3" x14ac:dyDescent="0.25">
      <c r="A1339" s="29">
        <f>'Hold (protokol)'!B1349</f>
        <v>0</v>
      </c>
      <c r="B1339" s="29">
        <f>'Hold (protokol)'!C1349</f>
        <v>0</v>
      </c>
      <c r="C1339">
        <f>COUNTIF('Hold (protokol)'!D1349:H1349,"*")</f>
        <v>0</v>
      </c>
    </row>
    <row r="1340" spans="1:3" x14ac:dyDescent="0.25">
      <c r="A1340" s="29">
        <f>'Hold (protokol)'!B1350</f>
        <v>0</v>
      </c>
      <c r="B1340" s="29">
        <f>'Hold (protokol)'!C1350</f>
        <v>0</v>
      </c>
      <c r="C1340">
        <f>COUNTIF('Hold (protokol)'!D1350:H1350,"*")</f>
        <v>0</v>
      </c>
    </row>
    <row r="1341" spans="1:3" x14ac:dyDescent="0.25">
      <c r="A1341" s="29">
        <f>'Hold (protokol)'!B1351</f>
        <v>0</v>
      </c>
      <c r="B1341" s="29">
        <f>'Hold (protokol)'!C1351</f>
        <v>0</v>
      </c>
      <c r="C1341">
        <f>COUNTIF('Hold (protokol)'!D1351:H1351,"*")</f>
        <v>0</v>
      </c>
    </row>
    <row r="1342" spans="1:3" x14ac:dyDescent="0.25">
      <c r="A1342" s="29">
        <f>'Hold (protokol)'!B1352</f>
        <v>0</v>
      </c>
      <c r="B1342" s="29">
        <f>'Hold (protokol)'!C1352</f>
        <v>0</v>
      </c>
      <c r="C1342">
        <f>COUNTIF('Hold (protokol)'!D1352:H1352,"*")</f>
        <v>0</v>
      </c>
    </row>
    <row r="1343" spans="1:3" x14ac:dyDescent="0.25">
      <c r="A1343" s="29">
        <f>'Hold (protokol)'!B1353</f>
        <v>0</v>
      </c>
      <c r="B1343" s="29">
        <f>'Hold (protokol)'!C1353</f>
        <v>0</v>
      </c>
      <c r="C1343">
        <f>COUNTIF('Hold (protokol)'!D1353:H1353,"*")</f>
        <v>0</v>
      </c>
    </row>
    <row r="1344" spans="1:3" x14ac:dyDescent="0.25">
      <c r="A1344" s="29">
        <f>'Hold (protokol)'!B1354</f>
        <v>0</v>
      </c>
      <c r="B1344" s="29">
        <f>'Hold (protokol)'!C1354</f>
        <v>0</v>
      </c>
      <c r="C1344">
        <f>COUNTIF('Hold (protokol)'!D1354:H1354,"*")</f>
        <v>0</v>
      </c>
    </row>
    <row r="1345" spans="1:3" x14ac:dyDescent="0.25">
      <c r="A1345" s="29">
        <f>'Hold (protokol)'!B1355</f>
        <v>0</v>
      </c>
      <c r="B1345" s="29">
        <f>'Hold (protokol)'!C1355</f>
        <v>0</v>
      </c>
      <c r="C1345">
        <f>COUNTIF('Hold (protokol)'!D1355:H1355,"*")</f>
        <v>0</v>
      </c>
    </row>
    <row r="1346" spans="1:3" x14ac:dyDescent="0.25">
      <c r="A1346" s="29">
        <f>'Hold (protokol)'!B1356</f>
        <v>0</v>
      </c>
      <c r="B1346" s="29">
        <f>'Hold (protokol)'!C1356</f>
        <v>0</v>
      </c>
      <c r="C1346">
        <f>COUNTIF('Hold (protokol)'!D1356:H1356,"*")</f>
        <v>0</v>
      </c>
    </row>
    <row r="1347" spans="1:3" x14ac:dyDescent="0.25">
      <c r="A1347" s="29">
        <f>'Hold (protokol)'!B1357</f>
        <v>0</v>
      </c>
      <c r="B1347" s="29">
        <f>'Hold (protokol)'!C1357</f>
        <v>0</v>
      </c>
      <c r="C1347">
        <f>COUNTIF('Hold (protokol)'!D1357:H1357,"*")</f>
        <v>0</v>
      </c>
    </row>
    <row r="1348" spans="1:3" x14ac:dyDescent="0.25">
      <c r="A1348" s="29">
        <f>'Hold (protokol)'!B1358</f>
        <v>0</v>
      </c>
      <c r="B1348" s="29">
        <f>'Hold (protokol)'!C1358</f>
        <v>0</v>
      </c>
      <c r="C1348">
        <f>COUNTIF('Hold (protokol)'!D1358:H1358,"*")</f>
        <v>0</v>
      </c>
    </row>
    <row r="1349" spans="1:3" x14ac:dyDescent="0.25">
      <c r="A1349" s="29">
        <f>'Hold (protokol)'!B1359</f>
        <v>0</v>
      </c>
      <c r="B1349" s="29">
        <f>'Hold (protokol)'!C1359</f>
        <v>0</v>
      </c>
      <c r="C1349">
        <f>COUNTIF('Hold (protokol)'!D1359:H1359,"*")</f>
        <v>0</v>
      </c>
    </row>
    <row r="1350" spans="1:3" x14ac:dyDescent="0.25">
      <c r="A1350" s="29">
        <f>'Hold (protokol)'!B1360</f>
        <v>0</v>
      </c>
      <c r="B1350" s="29">
        <f>'Hold (protokol)'!C1360</f>
        <v>0</v>
      </c>
      <c r="C1350">
        <f>COUNTIF('Hold (protokol)'!D1360:H1360,"*")</f>
        <v>0</v>
      </c>
    </row>
    <row r="1351" spans="1:3" x14ac:dyDescent="0.25">
      <c r="A1351" s="29">
        <f>'Hold (protokol)'!B1361</f>
        <v>0</v>
      </c>
      <c r="B1351" s="29">
        <f>'Hold (protokol)'!C1361</f>
        <v>0</v>
      </c>
      <c r="C1351">
        <f>COUNTIF('Hold (protokol)'!D1361:H1361,"*")</f>
        <v>0</v>
      </c>
    </row>
    <row r="1352" spans="1:3" x14ac:dyDescent="0.25">
      <c r="A1352" s="29">
        <f>'Hold (protokol)'!B1362</f>
        <v>0</v>
      </c>
      <c r="B1352" s="29">
        <f>'Hold (protokol)'!C1362</f>
        <v>0</v>
      </c>
      <c r="C1352">
        <f>COUNTIF('Hold (protokol)'!D1362:H1362,"*")</f>
        <v>0</v>
      </c>
    </row>
    <row r="1353" spans="1:3" x14ac:dyDescent="0.25">
      <c r="A1353" s="29">
        <f>'Hold (protokol)'!B1363</f>
        <v>0</v>
      </c>
      <c r="B1353" s="29">
        <f>'Hold (protokol)'!C1363</f>
        <v>0</v>
      </c>
      <c r="C1353">
        <f>COUNTIF('Hold (protokol)'!D1363:H1363,"*")</f>
        <v>0</v>
      </c>
    </row>
    <row r="1354" spans="1:3" x14ac:dyDescent="0.25">
      <c r="A1354" s="29">
        <f>'Hold (protokol)'!B1364</f>
        <v>0</v>
      </c>
      <c r="B1354" s="29">
        <f>'Hold (protokol)'!C1364</f>
        <v>0</v>
      </c>
      <c r="C1354">
        <f>COUNTIF('Hold (protokol)'!D1364:H1364,"*")</f>
        <v>0</v>
      </c>
    </row>
    <row r="1355" spans="1:3" x14ac:dyDescent="0.25">
      <c r="A1355" s="29">
        <f>'Hold (protokol)'!B1365</f>
        <v>0</v>
      </c>
      <c r="B1355" s="29">
        <f>'Hold (protokol)'!C1365</f>
        <v>0</v>
      </c>
      <c r="C1355">
        <f>COUNTIF('Hold (protokol)'!D1365:H1365,"*")</f>
        <v>0</v>
      </c>
    </row>
    <row r="1356" spans="1:3" x14ac:dyDescent="0.25">
      <c r="A1356" s="29">
        <f>'Hold (protokol)'!B1366</f>
        <v>0</v>
      </c>
      <c r="B1356" s="29">
        <f>'Hold (protokol)'!C1366</f>
        <v>0</v>
      </c>
      <c r="C1356">
        <f>COUNTIF('Hold (protokol)'!D1366:H1366,"*")</f>
        <v>0</v>
      </c>
    </row>
    <row r="1357" spans="1:3" x14ac:dyDescent="0.25">
      <c r="A1357" s="29">
        <f>'Hold (protokol)'!B1367</f>
        <v>0</v>
      </c>
      <c r="B1357" s="29">
        <f>'Hold (protokol)'!C1367</f>
        <v>0</v>
      </c>
      <c r="C1357">
        <f>COUNTIF('Hold (protokol)'!D1367:H1367,"*")</f>
        <v>0</v>
      </c>
    </row>
    <row r="1358" spans="1:3" x14ac:dyDescent="0.25">
      <c r="A1358" s="29">
        <f>'Hold (protokol)'!B1368</f>
        <v>0</v>
      </c>
      <c r="B1358" s="29">
        <f>'Hold (protokol)'!C1368</f>
        <v>0</v>
      </c>
      <c r="C1358">
        <f>COUNTIF('Hold (protokol)'!D1368:H1368,"*")</f>
        <v>0</v>
      </c>
    </row>
    <row r="1359" spans="1:3" x14ac:dyDescent="0.25">
      <c r="A1359" s="29">
        <f>'Hold (protokol)'!B1369</f>
        <v>0</v>
      </c>
      <c r="B1359" s="29">
        <f>'Hold (protokol)'!C1369</f>
        <v>0</v>
      </c>
      <c r="C1359">
        <f>COUNTIF('Hold (protokol)'!D1369:H1369,"*")</f>
        <v>0</v>
      </c>
    </row>
    <row r="1360" spans="1:3" x14ac:dyDescent="0.25">
      <c r="A1360" s="29">
        <f>'Hold (protokol)'!B1370</f>
        <v>0</v>
      </c>
      <c r="B1360" s="29">
        <f>'Hold (protokol)'!C1370</f>
        <v>0</v>
      </c>
      <c r="C1360">
        <f>COUNTIF('Hold (protokol)'!D1370:H1370,"*")</f>
        <v>0</v>
      </c>
    </row>
    <row r="1361" spans="1:3" x14ac:dyDescent="0.25">
      <c r="A1361" s="29">
        <f>'Hold (protokol)'!B1371</f>
        <v>0</v>
      </c>
      <c r="B1361" s="29">
        <f>'Hold (protokol)'!C1371</f>
        <v>0</v>
      </c>
      <c r="C1361">
        <f>COUNTIF('Hold (protokol)'!D1371:H1371,"*")</f>
        <v>0</v>
      </c>
    </row>
    <row r="1362" spans="1:3" x14ac:dyDescent="0.25">
      <c r="A1362" s="29">
        <f>'Hold (protokol)'!B1372</f>
        <v>0</v>
      </c>
      <c r="B1362" s="29">
        <f>'Hold (protokol)'!C1372</f>
        <v>0</v>
      </c>
      <c r="C1362">
        <f>COUNTIF('Hold (protokol)'!D1372:H1372,"*")</f>
        <v>0</v>
      </c>
    </row>
    <row r="1363" spans="1:3" x14ac:dyDescent="0.25">
      <c r="A1363" s="29">
        <f>'Hold (protokol)'!B1373</f>
        <v>0</v>
      </c>
      <c r="B1363" s="29">
        <f>'Hold (protokol)'!C1373</f>
        <v>0</v>
      </c>
      <c r="C1363">
        <f>COUNTIF('Hold (protokol)'!D1373:H1373,"*")</f>
        <v>0</v>
      </c>
    </row>
    <row r="1364" spans="1:3" x14ac:dyDescent="0.25">
      <c r="A1364" s="29">
        <f>'Hold (protokol)'!B1374</f>
        <v>0</v>
      </c>
      <c r="B1364" s="29">
        <f>'Hold (protokol)'!C1374</f>
        <v>0</v>
      </c>
      <c r="C1364">
        <f>COUNTIF('Hold (protokol)'!D1374:H1374,"*")</f>
        <v>0</v>
      </c>
    </row>
    <row r="1365" spans="1:3" x14ac:dyDescent="0.25">
      <c r="A1365" s="29">
        <f>'Hold (protokol)'!B1375</f>
        <v>0</v>
      </c>
      <c r="B1365" s="29">
        <f>'Hold (protokol)'!C1375</f>
        <v>0</v>
      </c>
      <c r="C1365">
        <f>COUNTIF('Hold (protokol)'!D1375:H1375,"*")</f>
        <v>0</v>
      </c>
    </row>
    <row r="1366" spans="1:3" x14ac:dyDescent="0.25">
      <c r="A1366" s="29">
        <f>'Hold (protokol)'!B1376</f>
        <v>0</v>
      </c>
      <c r="B1366" s="29">
        <f>'Hold (protokol)'!C1376</f>
        <v>0</v>
      </c>
      <c r="C1366">
        <f>COUNTIF('Hold (protokol)'!D1376:H1376,"*")</f>
        <v>0</v>
      </c>
    </row>
    <row r="1367" spans="1:3" x14ac:dyDescent="0.25">
      <c r="A1367" s="29">
        <f>'Hold (protokol)'!B1377</f>
        <v>0</v>
      </c>
      <c r="B1367" s="29">
        <f>'Hold (protokol)'!C1377</f>
        <v>0</v>
      </c>
      <c r="C1367">
        <f>COUNTIF('Hold (protokol)'!D1377:H1377,"*")</f>
        <v>0</v>
      </c>
    </row>
    <row r="1368" spans="1:3" x14ac:dyDescent="0.25">
      <c r="A1368" s="29">
        <f>'Hold (protokol)'!B1378</f>
        <v>0</v>
      </c>
      <c r="B1368" s="29">
        <f>'Hold (protokol)'!C1378</f>
        <v>0</v>
      </c>
      <c r="C1368">
        <f>COUNTIF('Hold (protokol)'!D1378:H1378,"*")</f>
        <v>0</v>
      </c>
    </row>
    <row r="1369" spans="1:3" x14ac:dyDescent="0.25">
      <c r="A1369" s="29">
        <f>'Hold (protokol)'!B1379</f>
        <v>0</v>
      </c>
      <c r="B1369" s="29">
        <f>'Hold (protokol)'!C1379</f>
        <v>0</v>
      </c>
      <c r="C1369">
        <f>COUNTIF('Hold (protokol)'!D1379:H1379,"*")</f>
        <v>0</v>
      </c>
    </row>
    <row r="1370" spans="1:3" x14ac:dyDescent="0.25">
      <c r="A1370" s="29">
        <f>'Hold (protokol)'!B1380</f>
        <v>0</v>
      </c>
      <c r="B1370" s="29">
        <f>'Hold (protokol)'!C1380</f>
        <v>0</v>
      </c>
      <c r="C1370">
        <f>COUNTIF('Hold (protokol)'!D1380:H1380,"*")</f>
        <v>0</v>
      </c>
    </row>
    <row r="1371" spans="1:3" x14ac:dyDescent="0.25">
      <c r="A1371" s="29">
        <f>'Hold (protokol)'!B1381</f>
        <v>0</v>
      </c>
      <c r="B1371" s="29">
        <f>'Hold (protokol)'!C1381</f>
        <v>0</v>
      </c>
      <c r="C1371">
        <f>COUNTIF('Hold (protokol)'!D1381:H1381,"*")</f>
        <v>0</v>
      </c>
    </row>
    <row r="1372" spans="1:3" x14ac:dyDescent="0.25">
      <c r="A1372" s="29">
        <f>'Hold (protokol)'!B1382</f>
        <v>0</v>
      </c>
      <c r="B1372" s="29">
        <f>'Hold (protokol)'!C1382</f>
        <v>0</v>
      </c>
      <c r="C1372">
        <f>COUNTIF('Hold (protokol)'!D1382:H1382,"*")</f>
        <v>0</v>
      </c>
    </row>
    <row r="1373" spans="1:3" x14ac:dyDescent="0.25">
      <c r="A1373" s="29">
        <f>'Hold (protokol)'!B1383</f>
        <v>0</v>
      </c>
      <c r="B1373" s="29">
        <f>'Hold (protokol)'!C1383</f>
        <v>0</v>
      </c>
      <c r="C1373">
        <f>COUNTIF('Hold (protokol)'!D1383:H1383,"*")</f>
        <v>0</v>
      </c>
    </row>
    <row r="1374" spans="1:3" x14ac:dyDescent="0.25">
      <c r="A1374" s="29">
        <f>'Hold (protokol)'!B1384</f>
        <v>0</v>
      </c>
      <c r="B1374" s="29">
        <f>'Hold (protokol)'!C1384</f>
        <v>0</v>
      </c>
      <c r="C1374">
        <f>COUNTIF('Hold (protokol)'!D1384:H1384,"*")</f>
        <v>0</v>
      </c>
    </row>
    <row r="1375" spans="1:3" x14ac:dyDescent="0.25">
      <c r="A1375" s="29">
        <f>'Hold (protokol)'!B1385</f>
        <v>0</v>
      </c>
      <c r="B1375" s="29">
        <f>'Hold (protokol)'!C1385</f>
        <v>0</v>
      </c>
      <c r="C1375">
        <f>COUNTIF('Hold (protokol)'!D1385:H1385,"*")</f>
        <v>0</v>
      </c>
    </row>
    <row r="1376" spans="1:3" x14ac:dyDescent="0.25">
      <c r="A1376" s="29">
        <f>'Hold (protokol)'!B1386</f>
        <v>0</v>
      </c>
      <c r="B1376" s="29">
        <f>'Hold (protokol)'!C1386</f>
        <v>0</v>
      </c>
      <c r="C1376">
        <f>COUNTIF('Hold (protokol)'!D1386:H1386,"*")</f>
        <v>0</v>
      </c>
    </row>
    <row r="1377" spans="1:3" x14ac:dyDescent="0.25">
      <c r="A1377" s="29">
        <f>'Hold (protokol)'!B1387</f>
        <v>0</v>
      </c>
      <c r="B1377" s="29">
        <f>'Hold (protokol)'!C1387</f>
        <v>0</v>
      </c>
      <c r="C1377">
        <f>COUNTIF('Hold (protokol)'!D1387:H1387,"*")</f>
        <v>0</v>
      </c>
    </row>
    <row r="1378" spans="1:3" x14ac:dyDescent="0.25">
      <c r="A1378" s="29">
        <f>'Hold (protokol)'!B1388</f>
        <v>0</v>
      </c>
      <c r="B1378" s="29">
        <f>'Hold (protokol)'!C1388</f>
        <v>0</v>
      </c>
      <c r="C1378">
        <f>COUNTIF('Hold (protokol)'!D1388:H1388,"*")</f>
        <v>0</v>
      </c>
    </row>
    <row r="1379" spans="1:3" x14ac:dyDescent="0.25">
      <c r="A1379" s="29">
        <f>'Hold (protokol)'!B1389</f>
        <v>0</v>
      </c>
      <c r="B1379" s="29">
        <f>'Hold (protokol)'!C1389</f>
        <v>0</v>
      </c>
      <c r="C1379">
        <f>COUNTIF('Hold (protokol)'!D1389:H1389,"*")</f>
        <v>0</v>
      </c>
    </row>
    <row r="1380" spans="1:3" x14ac:dyDescent="0.25">
      <c r="A1380" s="29">
        <f>'Hold (protokol)'!B1390</f>
        <v>0</v>
      </c>
      <c r="B1380" s="29">
        <f>'Hold (protokol)'!C1390</f>
        <v>0</v>
      </c>
      <c r="C1380">
        <f>COUNTIF('Hold (protokol)'!D1390:H1390,"*")</f>
        <v>0</v>
      </c>
    </row>
    <row r="1381" spans="1:3" x14ac:dyDescent="0.25">
      <c r="A1381" s="29">
        <f>'Hold (protokol)'!B1391</f>
        <v>0</v>
      </c>
      <c r="B1381" s="29">
        <f>'Hold (protokol)'!C1391</f>
        <v>0</v>
      </c>
      <c r="C1381">
        <f>COUNTIF('Hold (protokol)'!D1391:H1391,"*")</f>
        <v>0</v>
      </c>
    </row>
    <row r="1382" spans="1:3" x14ac:dyDescent="0.25">
      <c r="A1382" s="29">
        <f>'Hold (protokol)'!B1392</f>
        <v>0</v>
      </c>
      <c r="B1382" s="29">
        <f>'Hold (protokol)'!C1392</f>
        <v>0</v>
      </c>
      <c r="C1382">
        <f>COUNTIF('Hold (protokol)'!D1392:H1392,"*")</f>
        <v>0</v>
      </c>
    </row>
    <row r="1383" spans="1:3" x14ac:dyDescent="0.25">
      <c r="A1383" s="29">
        <f>'Hold (protokol)'!B1393</f>
        <v>0</v>
      </c>
      <c r="B1383" s="29">
        <f>'Hold (protokol)'!C1393</f>
        <v>0</v>
      </c>
      <c r="C1383">
        <f>COUNTIF('Hold (protokol)'!D1393:H1393,"*")</f>
        <v>0</v>
      </c>
    </row>
    <row r="1384" spans="1:3" x14ac:dyDescent="0.25">
      <c r="A1384" s="29">
        <f>'Hold (protokol)'!B1394</f>
        <v>0</v>
      </c>
      <c r="B1384" s="29">
        <f>'Hold (protokol)'!C1394</f>
        <v>0</v>
      </c>
      <c r="C1384">
        <f>COUNTIF('Hold (protokol)'!D1394:H1394,"*")</f>
        <v>0</v>
      </c>
    </row>
    <row r="1385" spans="1:3" x14ac:dyDescent="0.25">
      <c r="A1385" s="29">
        <f>'Hold (protokol)'!B1395</f>
        <v>0</v>
      </c>
      <c r="B1385" s="29">
        <f>'Hold (protokol)'!C1395</f>
        <v>0</v>
      </c>
      <c r="C1385">
        <f>COUNTIF('Hold (protokol)'!D1395:H1395,"*")</f>
        <v>0</v>
      </c>
    </row>
    <row r="1386" spans="1:3" x14ac:dyDescent="0.25">
      <c r="A1386" s="29">
        <f>'Hold (protokol)'!B1396</f>
        <v>0</v>
      </c>
      <c r="B1386" s="29">
        <f>'Hold (protokol)'!C1396</f>
        <v>0</v>
      </c>
      <c r="C1386">
        <f>COUNTIF('Hold (protokol)'!D1396:H1396,"*")</f>
        <v>0</v>
      </c>
    </row>
    <row r="1387" spans="1:3" x14ac:dyDescent="0.25">
      <c r="A1387" s="29">
        <f>'Hold (protokol)'!B1397</f>
        <v>0</v>
      </c>
      <c r="B1387" s="29">
        <f>'Hold (protokol)'!C1397</f>
        <v>0</v>
      </c>
      <c r="C1387">
        <f>COUNTIF('Hold (protokol)'!D1397:H1397,"*")</f>
        <v>0</v>
      </c>
    </row>
    <row r="1388" spans="1:3" x14ac:dyDescent="0.25">
      <c r="A1388" s="29">
        <f>'Hold (protokol)'!B1398</f>
        <v>0</v>
      </c>
      <c r="B1388" s="29">
        <f>'Hold (protokol)'!C1398</f>
        <v>0</v>
      </c>
      <c r="C1388">
        <f>COUNTIF('Hold (protokol)'!D1398:H1398,"*")</f>
        <v>0</v>
      </c>
    </row>
    <row r="1389" spans="1:3" x14ac:dyDescent="0.25">
      <c r="A1389" s="29">
        <f>'Hold (protokol)'!B1399</f>
        <v>0</v>
      </c>
      <c r="B1389" s="29">
        <f>'Hold (protokol)'!C1399</f>
        <v>0</v>
      </c>
      <c r="C1389">
        <f>COUNTIF('Hold (protokol)'!D1399:H1399,"*")</f>
        <v>0</v>
      </c>
    </row>
    <row r="1390" spans="1:3" x14ac:dyDescent="0.25">
      <c r="A1390" s="29">
        <f>'Hold (protokol)'!B1400</f>
        <v>0</v>
      </c>
      <c r="B1390" s="29">
        <f>'Hold (protokol)'!C1400</f>
        <v>0</v>
      </c>
      <c r="C1390">
        <f>COUNTIF('Hold (protokol)'!D1400:H1400,"*")</f>
        <v>0</v>
      </c>
    </row>
    <row r="1391" spans="1:3" x14ac:dyDescent="0.25">
      <c r="A1391" s="29">
        <f>'Hold (protokol)'!B1401</f>
        <v>0</v>
      </c>
      <c r="B1391" s="29">
        <f>'Hold (protokol)'!C1401</f>
        <v>0</v>
      </c>
      <c r="C1391">
        <f>COUNTIF('Hold (protokol)'!D1401:H1401,"*")</f>
        <v>0</v>
      </c>
    </row>
    <row r="1392" spans="1:3" x14ac:dyDescent="0.25">
      <c r="A1392" s="29">
        <f>'Hold (protokol)'!B1402</f>
        <v>0</v>
      </c>
      <c r="B1392" s="29">
        <f>'Hold (protokol)'!C1402</f>
        <v>0</v>
      </c>
      <c r="C1392">
        <f>COUNTIF('Hold (protokol)'!D1402:H1402,"*")</f>
        <v>0</v>
      </c>
    </row>
    <row r="1393" spans="1:3" x14ac:dyDescent="0.25">
      <c r="A1393" s="29">
        <f>'Hold (protokol)'!B1403</f>
        <v>0</v>
      </c>
      <c r="B1393" s="29">
        <f>'Hold (protokol)'!C1403</f>
        <v>0</v>
      </c>
      <c r="C1393">
        <f>COUNTIF('Hold (protokol)'!D1403:H1403,"*")</f>
        <v>0</v>
      </c>
    </row>
    <row r="1394" spans="1:3" x14ac:dyDescent="0.25">
      <c r="A1394" s="29">
        <f>'Hold (protokol)'!B1404</f>
        <v>0</v>
      </c>
      <c r="B1394" s="29">
        <f>'Hold (protokol)'!C1404</f>
        <v>0</v>
      </c>
      <c r="C1394">
        <f>COUNTIF('Hold (protokol)'!D1404:H1404,"*")</f>
        <v>0</v>
      </c>
    </row>
    <row r="1395" spans="1:3" x14ac:dyDescent="0.25">
      <c r="A1395" s="29">
        <f>'Hold (protokol)'!B1405</f>
        <v>0</v>
      </c>
      <c r="B1395" s="29">
        <f>'Hold (protokol)'!C1405</f>
        <v>0</v>
      </c>
      <c r="C1395">
        <f>COUNTIF('Hold (protokol)'!D1405:H1405,"*")</f>
        <v>0</v>
      </c>
    </row>
    <row r="1396" spans="1:3" x14ac:dyDescent="0.25">
      <c r="A1396" s="29">
        <f>'Hold (protokol)'!B1406</f>
        <v>0</v>
      </c>
      <c r="B1396" s="29">
        <f>'Hold (protokol)'!C1406</f>
        <v>0</v>
      </c>
      <c r="C1396">
        <f>COUNTIF('Hold (protokol)'!D1406:H1406,"*")</f>
        <v>0</v>
      </c>
    </row>
    <row r="1397" spans="1:3" x14ac:dyDescent="0.25">
      <c r="A1397" s="29">
        <f>'Hold (protokol)'!B1407</f>
        <v>0</v>
      </c>
      <c r="B1397" s="29">
        <f>'Hold (protokol)'!C1407</f>
        <v>0</v>
      </c>
      <c r="C1397">
        <f>COUNTIF('Hold (protokol)'!D1407:H1407,"*")</f>
        <v>0</v>
      </c>
    </row>
    <row r="1398" spans="1:3" x14ac:dyDescent="0.25">
      <c r="A1398" s="29">
        <f>'Hold (protokol)'!B1408</f>
        <v>0</v>
      </c>
      <c r="B1398" s="29">
        <f>'Hold (protokol)'!C1408</f>
        <v>0</v>
      </c>
      <c r="C1398">
        <f>COUNTIF('Hold (protokol)'!D1408:H1408,"*")</f>
        <v>0</v>
      </c>
    </row>
    <row r="1399" spans="1:3" x14ac:dyDescent="0.25">
      <c r="A1399" s="29">
        <f>'Hold (protokol)'!B1409</f>
        <v>0</v>
      </c>
      <c r="B1399" s="29">
        <f>'Hold (protokol)'!C1409</f>
        <v>0</v>
      </c>
      <c r="C1399">
        <f>COUNTIF('Hold (protokol)'!D1409:H1409,"*")</f>
        <v>0</v>
      </c>
    </row>
    <row r="1400" spans="1:3" x14ac:dyDescent="0.25">
      <c r="A1400" s="29">
        <f>'Hold (protokol)'!B1410</f>
        <v>0</v>
      </c>
      <c r="B1400" s="29">
        <f>'Hold (protokol)'!C1410</f>
        <v>0</v>
      </c>
      <c r="C1400">
        <f>COUNTIF('Hold (protokol)'!D1410:H1410,"*")</f>
        <v>0</v>
      </c>
    </row>
    <row r="1401" spans="1:3" x14ac:dyDescent="0.25">
      <c r="A1401" s="29">
        <f>'Hold (protokol)'!B1411</f>
        <v>0</v>
      </c>
      <c r="B1401" s="29">
        <f>'Hold (protokol)'!C1411</f>
        <v>0</v>
      </c>
      <c r="C1401">
        <f>COUNTIF('Hold (protokol)'!D1411:H1411,"*")</f>
        <v>0</v>
      </c>
    </row>
    <row r="1402" spans="1:3" x14ac:dyDescent="0.25">
      <c r="A1402" s="29">
        <f>'Hold (protokol)'!B1412</f>
        <v>0</v>
      </c>
      <c r="B1402" s="29">
        <f>'Hold (protokol)'!C1412</f>
        <v>0</v>
      </c>
      <c r="C1402">
        <f>COUNTIF('Hold (protokol)'!D1412:H1412,"*")</f>
        <v>0</v>
      </c>
    </row>
    <row r="1403" spans="1:3" x14ac:dyDescent="0.25">
      <c r="A1403" s="29">
        <f>'Hold (protokol)'!B1413</f>
        <v>0</v>
      </c>
      <c r="B1403" s="29">
        <f>'Hold (protokol)'!C1413</f>
        <v>0</v>
      </c>
      <c r="C1403">
        <f>COUNTIF('Hold (protokol)'!D1413:H1413,"*")</f>
        <v>0</v>
      </c>
    </row>
    <row r="1404" spans="1:3" x14ac:dyDescent="0.25">
      <c r="A1404" s="29">
        <f>'Hold (protokol)'!B1414</f>
        <v>0</v>
      </c>
      <c r="B1404" s="29">
        <f>'Hold (protokol)'!C1414</f>
        <v>0</v>
      </c>
      <c r="C1404">
        <f>COUNTIF('Hold (protokol)'!D1414:H1414,"*")</f>
        <v>0</v>
      </c>
    </row>
    <row r="1405" spans="1:3" x14ac:dyDescent="0.25">
      <c r="A1405" s="29">
        <f>'Hold (protokol)'!B1415</f>
        <v>0</v>
      </c>
      <c r="B1405" s="29">
        <f>'Hold (protokol)'!C1415</f>
        <v>0</v>
      </c>
      <c r="C1405">
        <f>COUNTIF('Hold (protokol)'!D1415:H1415,"*")</f>
        <v>0</v>
      </c>
    </row>
    <row r="1406" spans="1:3" x14ac:dyDescent="0.25">
      <c r="A1406" s="29">
        <f>'Hold (protokol)'!B1416</f>
        <v>0</v>
      </c>
      <c r="B1406" s="29">
        <f>'Hold (protokol)'!C1416</f>
        <v>0</v>
      </c>
      <c r="C1406">
        <f>COUNTIF('Hold (protokol)'!D1416:H1416,"*")</f>
        <v>0</v>
      </c>
    </row>
    <row r="1407" spans="1:3" x14ac:dyDescent="0.25">
      <c r="A1407" s="29">
        <f>'Hold (protokol)'!B1417</f>
        <v>0</v>
      </c>
      <c r="B1407" s="29">
        <f>'Hold (protokol)'!C1417</f>
        <v>0</v>
      </c>
      <c r="C1407">
        <f>COUNTIF('Hold (protokol)'!D1417:H1417,"*")</f>
        <v>0</v>
      </c>
    </row>
    <row r="1408" spans="1:3" x14ac:dyDescent="0.25">
      <c r="A1408" s="29">
        <f>'Hold (protokol)'!B1418</f>
        <v>0</v>
      </c>
      <c r="B1408" s="29">
        <f>'Hold (protokol)'!C1418</f>
        <v>0</v>
      </c>
      <c r="C1408">
        <f>COUNTIF('Hold (protokol)'!D1418:H1418,"*")</f>
        <v>0</v>
      </c>
    </row>
    <row r="1409" spans="1:3" x14ac:dyDescent="0.25">
      <c r="A1409" s="29">
        <f>'Hold (protokol)'!B1419</f>
        <v>0</v>
      </c>
      <c r="B1409" s="29">
        <f>'Hold (protokol)'!C1419</f>
        <v>0</v>
      </c>
      <c r="C1409">
        <f>COUNTIF('Hold (protokol)'!D1419:H1419,"*")</f>
        <v>0</v>
      </c>
    </row>
    <row r="1410" spans="1:3" x14ac:dyDescent="0.25">
      <c r="A1410" s="29">
        <f>'Hold (protokol)'!B1420</f>
        <v>0</v>
      </c>
      <c r="B1410" s="29">
        <f>'Hold (protokol)'!C1420</f>
        <v>0</v>
      </c>
      <c r="C1410">
        <f>COUNTIF('Hold (protokol)'!D1420:H1420,"*")</f>
        <v>0</v>
      </c>
    </row>
    <row r="1411" spans="1:3" x14ac:dyDescent="0.25">
      <c r="A1411" s="29">
        <f>'Hold (protokol)'!B1421</f>
        <v>0</v>
      </c>
      <c r="B1411" s="29">
        <f>'Hold (protokol)'!C1421</f>
        <v>0</v>
      </c>
      <c r="C1411">
        <f>COUNTIF('Hold (protokol)'!D1421:H1421,"*")</f>
        <v>0</v>
      </c>
    </row>
    <row r="1412" spans="1:3" x14ac:dyDescent="0.25">
      <c r="A1412" s="29">
        <f>'Hold (protokol)'!B1422</f>
        <v>0</v>
      </c>
      <c r="B1412" s="29">
        <f>'Hold (protokol)'!C1422</f>
        <v>0</v>
      </c>
      <c r="C1412">
        <f>COUNTIF('Hold (protokol)'!D1422:H1422,"*")</f>
        <v>0</v>
      </c>
    </row>
    <row r="1413" spans="1:3" x14ac:dyDescent="0.25">
      <c r="A1413" s="29">
        <f>'Hold (protokol)'!B1423</f>
        <v>0</v>
      </c>
      <c r="B1413" s="29">
        <f>'Hold (protokol)'!C1423</f>
        <v>0</v>
      </c>
      <c r="C1413">
        <f>COUNTIF('Hold (protokol)'!D1423:H1423,"*")</f>
        <v>0</v>
      </c>
    </row>
    <row r="1414" spans="1:3" x14ac:dyDescent="0.25">
      <c r="A1414" s="29">
        <f>'Hold (protokol)'!B1424</f>
        <v>0</v>
      </c>
      <c r="B1414" s="29">
        <f>'Hold (protokol)'!C1424</f>
        <v>0</v>
      </c>
      <c r="C1414">
        <f>COUNTIF('Hold (protokol)'!D1424:H1424,"*")</f>
        <v>0</v>
      </c>
    </row>
    <row r="1415" spans="1:3" x14ac:dyDescent="0.25">
      <c r="A1415" s="29">
        <f>'Hold (protokol)'!B1425</f>
        <v>0</v>
      </c>
      <c r="B1415" s="29">
        <f>'Hold (protokol)'!C1425</f>
        <v>0</v>
      </c>
      <c r="C1415">
        <f>COUNTIF('Hold (protokol)'!D1425:H1425,"*")</f>
        <v>0</v>
      </c>
    </row>
    <row r="1416" spans="1:3" x14ac:dyDescent="0.25">
      <c r="A1416" s="29">
        <f>'Hold (protokol)'!B1426</f>
        <v>0</v>
      </c>
      <c r="B1416" s="29">
        <f>'Hold (protokol)'!C1426</f>
        <v>0</v>
      </c>
      <c r="C1416">
        <f>COUNTIF('Hold (protokol)'!D1426:H1426,"*")</f>
        <v>0</v>
      </c>
    </row>
    <row r="1417" spans="1:3" x14ac:dyDescent="0.25">
      <c r="A1417" s="29">
        <f>'Hold (protokol)'!B1427</f>
        <v>0</v>
      </c>
      <c r="B1417" s="29">
        <f>'Hold (protokol)'!C1427</f>
        <v>0</v>
      </c>
      <c r="C1417">
        <f>COUNTIF('Hold (protokol)'!D1427:H1427,"*")</f>
        <v>0</v>
      </c>
    </row>
    <row r="1418" spans="1:3" x14ac:dyDescent="0.25">
      <c r="A1418" s="29">
        <f>'Hold (protokol)'!B1428</f>
        <v>0</v>
      </c>
      <c r="B1418" s="29">
        <f>'Hold (protokol)'!C1428</f>
        <v>0</v>
      </c>
      <c r="C1418">
        <f>COUNTIF('Hold (protokol)'!D1428:H1428,"*")</f>
        <v>0</v>
      </c>
    </row>
    <row r="1419" spans="1:3" x14ac:dyDescent="0.25">
      <c r="A1419" s="29">
        <f>'Hold (protokol)'!B1429</f>
        <v>0</v>
      </c>
      <c r="B1419" s="29">
        <f>'Hold (protokol)'!C1429</f>
        <v>0</v>
      </c>
      <c r="C1419">
        <f>COUNTIF('Hold (protokol)'!D1429:H1429,"*")</f>
        <v>0</v>
      </c>
    </row>
    <row r="1420" spans="1:3" x14ac:dyDescent="0.25">
      <c r="A1420" s="29">
        <f>'Hold (protokol)'!B1430</f>
        <v>0</v>
      </c>
      <c r="B1420" s="29">
        <f>'Hold (protokol)'!C1430</f>
        <v>0</v>
      </c>
      <c r="C1420">
        <f>COUNTIF('Hold (protokol)'!D1430:H1430,"*")</f>
        <v>0</v>
      </c>
    </row>
    <row r="1421" spans="1:3" x14ac:dyDescent="0.25">
      <c r="A1421" s="29">
        <f>'Hold (protokol)'!B1431</f>
        <v>0</v>
      </c>
      <c r="B1421" s="29">
        <f>'Hold (protokol)'!C1431</f>
        <v>0</v>
      </c>
      <c r="C1421">
        <f>COUNTIF('Hold (protokol)'!D1431:H1431,"*")</f>
        <v>0</v>
      </c>
    </row>
    <row r="1422" spans="1:3" x14ac:dyDescent="0.25">
      <c r="A1422" s="29">
        <f>'Hold (protokol)'!B1432</f>
        <v>0</v>
      </c>
      <c r="B1422" s="29">
        <f>'Hold (protokol)'!C1432</f>
        <v>0</v>
      </c>
      <c r="C1422">
        <f>COUNTIF('Hold (protokol)'!D1432:H1432,"*")</f>
        <v>0</v>
      </c>
    </row>
    <row r="1423" spans="1:3" x14ac:dyDescent="0.25">
      <c r="A1423" s="29">
        <f>'Hold (protokol)'!B1433</f>
        <v>0</v>
      </c>
      <c r="B1423" s="29">
        <f>'Hold (protokol)'!C1433</f>
        <v>0</v>
      </c>
      <c r="C1423">
        <f>COUNTIF('Hold (protokol)'!D1433:H1433,"*")</f>
        <v>0</v>
      </c>
    </row>
    <row r="1424" spans="1:3" x14ac:dyDescent="0.25">
      <c r="A1424" s="29">
        <f>'Hold (protokol)'!B1434</f>
        <v>0</v>
      </c>
      <c r="B1424" s="29">
        <f>'Hold (protokol)'!C1434</f>
        <v>0</v>
      </c>
      <c r="C1424">
        <f>COUNTIF('Hold (protokol)'!D1434:H1434,"*")</f>
        <v>0</v>
      </c>
    </row>
    <row r="1425" spans="1:3" x14ac:dyDescent="0.25">
      <c r="A1425" s="29">
        <f>'Hold (protokol)'!B1435</f>
        <v>0</v>
      </c>
      <c r="B1425" s="29">
        <f>'Hold (protokol)'!C1435</f>
        <v>0</v>
      </c>
      <c r="C1425">
        <f>COUNTIF('Hold (protokol)'!D1435:H1435,"*")</f>
        <v>0</v>
      </c>
    </row>
    <row r="1426" spans="1:3" x14ac:dyDescent="0.25">
      <c r="A1426" s="29">
        <f>'Hold (protokol)'!B1436</f>
        <v>0</v>
      </c>
      <c r="B1426" s="29">
        <f>'Hold (protokol)'!C1436</f>
        <v>0</v>
      </c>
      <c r="C1426">
        <f>COUNTIF('Hold (protokol)'!D1436:H1436,"*")</f>
        <v>0</v>
      </c>
    </row>
    <row r="1427" spans="1:3" x14ac:dyDescent="0.25">
      <c r="A1427" s="29">
        <f>'Hold (protokol)'!B1437</f>
        <v>0</v>
      </c>
      <c r="B1427" s="29">
        <f>'Hold (protokol)'!C1437</f>
        <v>0</v>
      </c>
      <c r="C1427">
        <f>COUNTIF('Hold (protokol)'!D1437:H1437,"*")</f>
        <v>0</v>
      </c>
    </row>
    <row r="1428" spans="1:3" x14ac:dyDescent="0.25">
      <c r="A1428" s="29">
        <f>'Hold (protokol)'!B1438</f>
        <v>0</v>
      </c>
      <c r="B1428" s="29">
        <f>'Hold (protokol)'!C1438</f>
        <v>0</v>
      </c>
      <c r="C1428">
        <f>COUNTIF('Hold (protokol)'!D1438:H1438,"*")</f>
        <v>0</v>
      </c>
    </row>
    <row r="1429" spans="1:3" x14ac:dyDescent="0.25">
      <c r="A1429" s="29">
        <f>'Hold (protokol)'!B1439</f>
        <v>0</v>
      </c>
      <c r="B1429" s="29">
        <f>'Hold (protokol)'!C1439</f>
        <v>0</v>
      </c>
      <c r="C1429">
        <f>COUNTIF('Hold (protokol)'!D1439:H1439,"*")</f>
        <v>0</v>
      </c>
    </row>
    <row r="1430" spans="1:3" x14ac:dyDescent="0.25">
      <c r="A1430" s="29">
        <f>'Hold (protokol)'!B1440</f>
        <v>0</v>
      </c>
      <c r="B1430" s="29">
        <f>'Hold (protokol)'!C1440</f>
        <v>0</v>
      </c>
      <c r="C1430">
        <f>COUNTIF('Hold (protokol)'!D1440:H1440,"*")</f>
        <v>0</v>
      </c>
    </row>
    <row r="1431" spans="1:3" x14ac:dyDescent="0.25">
      <c r="A1431" s="29">
        <f>'Hold (protokol)'!B1441</f>
        <v>0</v>
      </c>
      <c r="B1431" s="29">
        <f>'Hold (protokol)'!C1441</f>
        <v>0</v>
      </c>
      <c r="C1431">
        <f>COUNTIF('Hold (protokol)'!D1441:H1441,"*")</f>
        <v>0</v>
      </c>
    </row>
    <row r="1432" spans="1:3" x14ac:dyDescent="0.25">
      <c r="A1432" s="29">
        <f>'Hold (protokol)'!B1442</f>
        <v>0</v>
      </c>
      <c r="B1432" s="29">
        <f>'Hold (protokol)'!C1442</f>
        <v>0</v>
      </c>
      <c r="C1432">
        <f>COUNTIF('Hold (protokol)'!D1442:H1442,"*")</f>
        <v>0</v>
      </c>
    </row>
    <row r="1433" spans="1:3" x14ac:dyDescent="0.25">
      <c r="A1433" s="29">
        <f>'Hold (protokol)'!B1443</f>
        <v>0</v>
      </c>
      <c r="B1433" s="29">
        <f>'Hold (protokol)'!C1443</f>
        <v>0</v>
      </c>
      <c r="C1433">
        <f>COUNTIF('Hold (protokol)'!D1443:H1443,"*")</f>
        <v>0</v>
      </c>
    </row>
    <row r="1434" spans="1:3" x14ac:dyDescent="0.25">
      <c r="A1434" s="29">
        <f>'Hold (protokol)'!B1444</f>
        <v>0</v>
      </c>
      <c r="B1434" s="29">
        <f>'Hold (protokol)'!C1444</f>
        <v>0</v>
      </c>
      <c r="C1434">
        <f>COUNTIF('Hold (protokol)'!D1444:H1444,"*")</f>
        <v>0</v>
      </c>
    </row>
    <row r="1435" spans="1:3" x14ac:dyDescent="0.25">
      <c r="A1435" s="29">
        <f>'Hold (protokol)'!B1445</f>
        <v>0</v>
      </c>
      <c r="B1435" s="29">
        <f>'Hold (protokol)'!C1445</f>
        <v>0</v>
      </c>
      <c r="C1435">
        <f>COUNTIF('Hold (protokol)'!D1445:H1445,"*")</f>
        <v>0</v>
      </c>
    </row>
    <row r="1436" spans="1:3" x14ac:dyDescent="0.25">
      <c r="A1436" s="29">
        <f>'Hold (protokol)'!B1446</f>
        <v>0</v>
      </c>
      <c r="B1436" s="29">
        <f>'Hold (protokol)'!C1446</f>
        <v>0</v>
      </c>
      <c r="C1436">
        <f>COUNTIF('Hold (protokol)'!D1446:H1446,"*")</f>
        <v>0</v>
      </c>
    </row>
    <row r="1437" spans="1:3" x14ac:dyDescent="0.25">
      <c r="A1437" s="29">
        <f>'Hold (protokol)'!B1447</f>
        <v>0</v>
      </c>
      <c r="B1437" s="29">
        <f>'Hold (protokol)'!C1447</f>
        <v>0</v>
      </c>
      <c r="C1437">
        <f>COUNTIF('Hold (protokol)'!D1447:H1447,"*")</f>
        <v>0</v>
      </c>
    </row>
    <row r="1438" spans="1:3" x14ac:dyDescent="0.25">
      <c r="A1438" s="29">
        <f>'Hold (protokol)'!B1448</f>
        <v>0</v>
      </c>
      <c r="B1438" s="29">
        <f>'Hold (protokol)'!C1448</f>
        <v>0</v>
      </c>
      <c r="C1438">
        <f>COUNTIF('Hold (protokol)'!D1448:H1448,"*")</f>
        <v>0</v>
      </c>
    </row>
    <row r="1439" spans="1:3" x14ac:dyDescent="0.25">
      <c r="A1439" s="29">
        <f>'Hold (protokol)'!B1449</f>
        <v>0</v>
      </c>
      <c r="B1439" s="29">
        <f>'Hold (protokol)'!C1449</f>
        <v>0</v>
      </c>
      <c r="C1439">
        <f>COUNTIF('Hold (protokol)'!D1449:H1449,"*")</f>
        <v>0</v>
      </c>
    </row>
    <row r="1440" spans="1:3" x14ac:dyDescent="0.25">
      <c r="A1440" s="29">
        <f>'Hold (protokol)'!B1450</f>
        <v>0</v>
      </c>
      <c r="B1440" s="29">
        <f>'Hold (protokol)'!C1450</f>
        <v>0</v>
      </c>
      <c r="C1440">
        <f>COUNTIF('Hold (protokol)'!D1450:H1450,"*")</f>
        <v>0</v>
      </c>
    </row>
    <row r="1441" spans="1:3" x14ac:dyDescent="0.25">
      <c r="A1441" s="29">
        <f>'Hold (protokol)'!B1451</f>
        <v>0</v>
      </c>
      <c r="B1441" s="29">
        <f>'Hold (protokol)'!C1451</f>
        <v>0</v>
      </c>
      <c r="C1441">
        <f>COUNTIF('Hold (protokol)'!D1451:H1451,"*")</f>
        <v>0</v>
      </c>
    </row>
    <row r="1442" spans="1:3" x14ac:dyDescent="0.25">
      <c r="A1442" s="29">
        <f>'Hold (protokol)'!B1452</f>
        <v>0</v>
      </c>
      <c r="B1442" s="29">
        <f>'Hold (protokol)'!C1452</f>
        <v>0</v>
      </c>
      <c r="C1442">
        <f>COUNTIF('Hold (protokol)'!D1452:H1452,"*")</f>
        <v>0</v>
      </c>
    </row>
    <row r="1443" spans="1:3" x14ac:dyDescent="0.25">
      <c r="A1443" s="29">
        <f>'Hold (protokol)'!B1453</f>
        <v>0</v>
      </c>
      <c r="B1443" s="29">
        <f>'Hold (protokol)'!C1453</f>
        <v>0</v>
      </c>
      <c r="C1443">
        <f>COUNTIF('Hold (protokol)'!D1453:H1453,"*")</f>
        <v>0</v>
      </c>
    </row>
    <row r="1444" spans="1:3" x14ac:dyDescent="0.25">
      <c r="A1444" s="29">
        <f>'Hold (protokol)'!B1454</f>
        <v>0</v>
      </c>
      <c r="B1444" s="29">
        <f>'Hold (protokol)'!C1454</f>
        <v>0</v>
      </c>
      <c r="C1444">
        <f>COUNTIF('Hold (protokol)'!D1454:H1454,"*")</f>
        <v>0</v>
      </c>
    </row>
    <row r="1445" spans="1:3" x14ac:dyDescent="0.25">
      <c r="A1445" s="29">
        <f>'Hold (protokol)'!B1455</f>
        <v>0</v>
      </c>
      <c r="B1445" s="29">
        <f>'Hold (protokol)'!C1455</f>
        <v>0</v>
      </c>
      <c r="C1445">
        <f>COUNTIF('Hold (protokol)'!D1455:H1455,"*")</f>
        <v>0</v>
      </c>
    </row>
    <row r="1446" spans="1:3" x14ac:dyDescent="0.25">
      <c r="A1446" s="29">
        <f>'Hold (protokol)'!B1456</f>
        <v>0</v>
      </c>
      <c r="B1446" s="29">
        <f>'Hold (protokol)'!C1456</f>
        <v>0</v>
      </c>
      <c r="C1446">
        <f>COUNTIF('Hold (protokol)'!D1456:H1456,"*")</f>
        <v>0</v>
      </c>
    </row>
    <row r="1447" spans="1:3" x14ac:dyDescent="0.25">
      <c r="A1447" s="29">
        <f>'Hold (protokol)'!B1457</f>
        <v>0</v>
      </c>
      <c r="B1447" s="29">
        <f>'Hold (protokol)'!C1457</f>
        <v>0</v>
      </c>
      <c r="C1447">
        <f>COUNTIF('Hold (protokol)'!D1457:H1457,"*")</f>
        <v>0</v>
      </c>
    </row>
    <row r="1448" spans="1:3" x14ac:dyDescent="0.25">
      <c r="A1448" s="29">
        <f>'Hold (protokol)'!B1458</f>
        <v>0</v>
      </c>
      <c r="B1448" s="29">
        <f>'Hold (protokol)'!C1458</f>
        <v>0</v>
      </c>
      <c r="C1448">
        <f>COUNTIF('Hold (protokol)'!D1458:H1458,"*")</f>
        <v>0</v>
      </c>
    </row>
    <row r="1449" spans="1:3" x14ac:dyDescent="0.25">
      <c r="A1449" s="29">
        <f>'Hold (protokol)'!B1459</f>
        <v>0</v>
      </c>
      <c r="B1449" s="29">
        <f>'Hold (protokol)'!C1459</f>
        <v>0</v>
      </c>
      <c r="C1449">
        <f>COUNTIF('Hold (protokol)'!D1459:H1459,"*")</f>
        <v>0</v>
      </c>
    </row>
    <row r="1450" spans="1:3" x14ac:dyDescent="0.25">
      <c r="A1450" s="29">
        <f>'Hold (protokol)'!B1460</f>
        <v>0</v>
      </c>
      <c r="B1450" s="29">
        <f>'Hold (protokol)'!C1460</f>
        <v>0</v>
      </c>
      <c r="C1450">
        <f>COUNTIF('Hold (protokol)'!D1460:H1460,"*")</f>
        <v>0</v>
      </c>
    </row>
    <row r="1451" spans="1:3" x14ac:dyDescent="0.25">
      <c r="A1451" s="29">
        <f>'Hold (protokol)'!B1461</f>
        <v>0</v>
      </c>
      <c r="B1451" s="29">
        <f>'Hold (protokol)'!C1461</f>
        <v>0</v>
      </c>
      <c r="C1451">
        <f>COUNTIF('Hold (protokol)'!D1461:H1461,"*")</f>
        <v>0</v>
      </c>
    </row>
    <row r="1452" spans="1:3" x14ac:dyDescent="0.25">
      <c r="A1452" s="29">
        <f>'Hold (protokol)'!B1462</f>
        <v>0</v>
      </c>
      <c r="B1452" s="29">
        <f>'Hold (protokol)'!C1462</f>
        <v>0</v>
      </c>
      <c r="C1452">
        <f>COUNTIF('Hold (protokol)'!D1462:H1462,"*")</f>
        <v>0</v>
      </c>
    </row>
    <row r="1453" spans="1:3" x14ac:dyDescent="0.25">
      <c r="A1453" s="29">
        <f>'Hold (protokol)'!B1463</f>
        <v>0</v>
      </c>
      <c r="B1453" s="29">
        <f>'Hold (protokol)'!C1463</f>
        <v>0</v>
      </c>
      <c r="C1453">
        <f>COUNTIF('Hold (protokol)'!D1463:H1463,"*")</f>
        <v>0</v>
      </c>
    </row>
    <row r="1454" spans="1:3" x14ac:dyDescent="0.25">
      <c r="A1454" s="29">
        <f>'Hold (protokol)'!B1464</f>
        <v>0</v>
      </c>
      <c r="B1454" s="29">
        <f>'Hold (protokol)'!C1464</f>
        <v>0</v>
      </c>
      <c r="C1454">
        <f>COUNTIF('Hold (protokol)'!D1464:H1464,"*")</f>
        <v>0</v>
      </c>
    </row>
    <row r="1455" spans="1:3" x14ac:dyDescent="0.25">
      <c r="A1455" s="29">
        <f>'Hold (protokol)'!B1465</f>
        <v>0</v>
      </c>
      <c r="B1455" s="29">
        <f>'Hold (protokol)'!C1465</f>
        <v>0</v>
      </c>
      <c r="C1455">
        <f>COUNTIF('Hold (protokol)'!D1465:H1465,"*")</f>
        <v>0</v>
      </c>
    </row>
    <row r="1456" spans="1:3" x14ac:dyDescent="0.25">
      <c r="A1456" s="29">
        <f>'Hold (protokol)'!B1466</f>
        <v>0</v>
      </c>
      <c r="B1456" s="29">
        <f>'Hold (protokol)'!C1466</f>
        <v>0</v>
      </c>
      <c r="C1456">
        <f>COUNTIF('Hold (protokol)'!D1466:H1466,"*")</f>
        <v>0</v>
      </c>
    </row>
    <row r="1457" spans="1:3" x14ac:dyDescent="0.25">
      <c r="A1457" s="29">
        <f>'Hold (protokol)'!B1467</f>
        <v>0</v>
      </c>
      <c r="B1457" s="29">
        <f>'Hold (protokol)'!C1467</f>
        <v>0</v>
      </c>
      <c r="C1457">
        <f>COUNTIF('Hold (protokol)'!D1467:H1467,"*")</f>
        <v>0</v>
      </c>
    </row>
    <row r="1458" spans="1:3" x14ac:dyDescent="0.25">
      <c r="A1458" s="29">
        <f>'Hold (protokol)'!B1468</f>
        <v>0</v>
      </c>
      <c r="B1458" s="29">
        <f>'Hold (protokol)'!C1468</f>
        <v>0</v>
      </c>
      <c r="C1458">
        <f>COUNTIF('Hold (protokol)'!D1468:H1468,"*")</f>
        <v>0</v>
      </c>
    </row>
    <row r="1459" spans="1:3" x14ac:dyDescent="0.25">
      <c r="A1459" s="29">
        <f>'Hold (protokol)'!B1469</f>
        <v>0</v>
      </c>
      <c r="B1459" s="29">
        <f>'Hold (protokol)'!C1469</f>
        <v>0</v>
      </c>
      <c r="C1459">
        <f>COUNTIF('Hold (protokol)'!D1469:H1469,"*")</f>
        <v>0</v>
      </c>
    </row>
    <row r="1460" spans="1:3" x14ac:dyDescent="0.25">
      <c r="A1460" s="29">
        <f>'Hold (protokol)'!B1470</f>
        <v>0</v>
      </c>
      <c r="B1460" s="29">
        <f>'Hold (protokol)'!C1470</f>
        <v>0</v>
      </c>
      <c r="C1460">
        <f>COUNTIF('Hold (protokol)'!D1470:H1470,"*")</f>
        <v>0</v>
      </c>
    </row>
    <row r="1461" spans="1:3" x14ac:dyDescent="0.25">
      <c r="A1461" s="29">
        <f>'Hold (protokol)'!B1471</f>
        <v>0</v>
      </c>
      <c r="B1461" s="29">
        <f>'Hold (protokol)'!C1471</f>
        <v>0</v>
      </c>
      <c r="C1461">
        <f>COUNTIF('Hold (protokol)'!D1471:H1471,"*")</f>
        <v>0</v>
      </c>
    </row>
    <row r="1462" spans="1:3" x14ac:dyDescent="0.25">
      <c r="A1462" s="29">
        <f>'Hold (protokol)'!B1472</f>
        <v>0</v>
      </c>
      <c r="B1462" s="29">
        <f>'Hold (protokol)'!C1472</f>
        <v>0</v>
      </c>
      <c r="C1462">
        <f>COUNTIF('Hold (protokol)'!D1472:H1472,"*")</f>
        <v>0</v>
      </c>
    </row>
    <row r="1463" spans="1:3" x14ac:dyDescent="0.25">
      <c r="A1463" s="29">
        <f>'Hold (protokol)'!B1473</f>
        <v>0</v>
      </c>
      <c r="B1463" s="29">
        <f>'Hold (protokol)'!C1473</f>
        <v>0</v>
      </c>
      <c r="C1463">
        <f>COUNTIF('Hold (protokol)'!D1473:H1473,"*")</f>
        <v>0</v>
      </c>
    </row>
    <row r="1464" spans="1:3" x14ac:dyDescent="0.25">
      <c r="A1464" s="29">
        <f>'Hold (protokol)'!B1474</f>
        <v>0</v>
      </c>
      <c r="B1464" s="29">
        <f>'Hold (protokol)'!C1474</f>
        <v>0</v>
      </c>
      <c r="C1464">
        <f>COUNTIF('Hold (protokol)'!D1474:H1474,"*")</f>
        <v>0</v>
      </c>
    </row>
    <row r="1465" spans="1:3" x14ac:dyDescent="0.25">
      <c r="A1465" s="29">
        <f>'Hold (protokol)'!B1475</f>
        <v>0</v>
      </c>
      <c r="B1465" s="29">
        <f>'Hold (protokol)'!C1475</f>
        <v>0</v>
      </c>
      <c r="C1465">
        <f>COUNTIF('Hold (protokol)'!D1475:H1475,"*")</f>
        <v>0</v>
      </c>
    </row>
    <row r="1466" spans="1:3" x14ac:dyDescent="0.25">
      <c r="A1466" s="29">
        <f>'Hold (protokol)'!B1476</f>
        <v>0</v>
      </c>
      <c r="B1466" s="29">
        <f>'Hold (protokol)'!C1476</f>
        <v>0</v>
      </c>
      <c r="C1466">
        <f>COUNTIF('Hold (protokol)'!D1476:H1476,"*")</f>
        <v>0</v>
      </c>
    </row>
    <row r="1467" spans="1:3" x14ac:dyDescent="0.25">
      <c r="A1467" s="29">
        <f>'Hold (protokol)'!B1477</f>
        <v>0</v>
      </c>
      <c r="B1467" s="29">
        <f>'Hold (protokol)'!C1477</f>
        <v>0</v>
      </c>
      <c r="C1467">
        <f>COUNTIF('Hold (protokol)'!D1477:H1477,"*")</f>
        <v>0</v>
      </c>
    </row>
    <row r="1468" spans="1:3" x14ac:dyDescent="0.25">
      <c r="A1468" s="29">
        <f>'Hold (protokol)'!B1478</f>
        <v>0</v>
      </c>
      <c r="B1468" s="29">
        <f>'Hold (protokol)'!C1478</f>
        <v>0</v>
      </c>
      <c r="C1468">
        <f>COUNTIF('Hold (protokol)'!D1478:H1478,"*")</f>
        <v>0</v>
      </c>
    </row>
    <row r="1469" spans="1:3" x14ac:dyDescent="0.25">
      <c r="A1469" s="29">
        <f>'Hold (protokol)'!B1479</f>
        <v>0</v>
      </c>
      <c r="B1469" s="29">
        <f>'Hold (protokol)'!C1479</f>
        <v>0</v>
      </c>
      <c r="C1469">
        <f>COUNTIF('Hold (protokol)'!D1479:H1479,"*")</f>
        <v>0</v>
      </c>
    </row>
    <row r="1470" spans="1:3" x14ac:dyDescent="0.25">
      <c r="A1470" s="29">
        <f>'Hold (protokol)'!B1480</f>
        <v>0</v>
      </c>
      <c r="B1470" s="29">
        <f>'Hold (protokol)'!C1480</f>
        <v>0</v>
      </c>
      <c r="C1470">
        <f>COUNTIF('Hold (protokol)'!D1480:H1480,"*")</f>
        <v>0</v>
      </c>
    </row>
    <row r="1471" spans="1:3" x14ac:dyDescent="0.25">
      <c r="A1471" s="29">
        <f>'Hold (protokol)'!B1481</f>
        <v>0</v>
      </c>
      <c r="B1471" s="29">
        <f>'Hold (protokol)'!C1481</f>
        <v>0</v>
      </c>
      <c r="C1471">
        <f>COUNTIF('Hold (protokol)'!D1481:H1481,"*")</f>
        <v>0</v>
      </c>
    </row>
    <row r="1472" spans="1:3" x14ac:dyDescent="0.25">
      <c r="A1472" s="29">
        <f>'Hold (protokol)'!B1482</f>
        <v>0</v>
      </c>
      <c r="B1472" s="29">
        <f>'Hold (protokol)'!C1482</f>
        <v>0</v>
      </c>
      <c r="C1472">
        <f>COUNTIF('Hold (protokol)'!D1482:H1482,"*")</f>
        <v>0</v>
      </c>
    </row>
    <row r="1473" spans="1:3" x14ac:dyDescent="0.25">
      <c r="A1473" s="29">
        <f>'Hold (protokol)'!B1483</f>
        <v>0</v>
      </c>
      <c r="B1473" s="29">
        <f>'Hold (protokol)'!C1483</f>
        <v>0</v>
      </c>
      <c r="C1473">
        <f>COUNTIF('Hold (protokol)'!D1483:H1483,"*")</f>
        <v>0</v>
      </c>
    </row>
    <row r="1474" spans="1:3" x14ac:dyDescent="0.25">
      <c r="A1474" s="29">
        <f>'Hold (protokol)'!B1484</f>
        <v>0</v>
      </c>
      <c r="B1474" s="29">
        <f>'Hold (protokol)'!C1484</f>
        <v>0</v>
      </c>
      <c r="C1474">
        <f>COUNTIF('Hold (protokol)'!D1484:H1484,"*")</f>
        <v>0</v>
      </c>
    </row>
    <row r="1475" spans="1:3" x14ac:dyDescent="0.25">
      <c r="A1475" s="29">
        <f>'Hold (protokol)'!B1485</f>
        <v>0</v>
      </c>
      <c r="B1475" s="29">
        <f>'Hold (protokol)'!C1485</f>
        <v>0</v>
      </c>
      <c r="C1475">
        <f>COUNTIF('Hold (protokol)'!D1485:H1485,"*")</f>
        <v>0</v>
      </c>
    </row>
    <row r="1476" spans="1:3" x14ac:dyDescent="0.25">
      <c r="A1476" s="29">
        <f>'Hold (protokol)'!B1486</f>
        <v>0</v>
      </c>
      <c r="B1476" s="29">
        <f>'Hold (protokol)'!C1486</f>
        <v>0</v>
      </c>
      <c r="C1476">
        <f>COUNTIF('Hold (protokol)'!D1486:H1486,"*")</f>
        <v>0</v>
      </c>
    </row>
    <row r="1477" spans="1:3" x14ac:dyDescent="0.25">
      <c r="A1477" s="29">
        <f>'Hold (protokol)'!B1487</f>
        <v>0</v>
      </c>
      <c r="B1477" s="29">
        <f>'Hold (protokol)'!C1487</f>
        <v>0</v>
      </c>
      <c r="C1477">
        <f>COUNTIF('Hold (protokol)'!D1487:H1487,"*")</f>
        <v>0</v>
      </c>
    </row>
    <row r="1478" spans="1:3" x14ac:dyDescent="0.25">
      <c r="A1478" s="29">
        <f>'Hold (protokol)'!B1488</f>
        <v>0</v>
      </c>
      <c r="B1478" s="29">
        <f>'Hold (protokol)'!C1488</f>
        <v>0</v>
      </c>
      <c r="C1478">
        <f>COUNTIF('Hold (protokol)'!D1488:H1488,"*")</f>
        <v>0</v>
      </c>
    </row>
    <row r="1479" spans="1:3" x14ac:dyDescent="0.25">
      <c r="A1479" s="29">
        <f>'Hold (protokol)'!B1489</f>
        <v>0</v>
      </c>
      <c r="B1479" s="29">
        <f>'Hold (protokol)'!C1489</f>
        <v>0</v>
      </c>
      <c r="C1479">
        <f>COUNTIF('Hold (protokol)'!D1489:H1489,"*")</f>
        <v>0</v>
      </c>
    </row>
    <row r="1480" spans="1:3" x14ac:dyDescent="0.25">
      <c r="A1480" s="29">
        <f>'Hold (protokol)'!B1490</f>
        <v>0</v>
      </c>
      <c r="B1480" s="29">
        <f>'Hold (protokol)'!C1490</f>
        <v>0</v>
      </c>
      <c r="C1480">
        <f>COUNTIF('Hold (protokol)'!D1490:H1490,"*")</f>
        <v>0</v>
      </c>
    </row>
    <row r="1481" spans="1:3" x14ac:dyDescent="0.25">
      <c r="A1481" s="29">
        <f>'Hold (protokol)'!B1491</f>
        <v>0</v>
      </c>
      <c r="B1481" s="29">
        <f>'Hold (protokol)'!C1491</f>
        <v>0</v>
      </c>
      <c r="C1481">
        <f>COUNTIF('Hold (protokol)'!D1491:H1491,"*")</f>
        <v>0</v>
      </c>
    </row>
    <row r="1482" spans="1:3" x14ac:dyDescent="0.25">
      <c r="A1482" s="29">
        <f>'Hold (protokol)'!B1492</f>
        <v>0</v>
      </c>
      <c r="B1482" s="29">
        <f>'Hold (protokol)'!C1492</f>
        <v>0</v>
      </c>
      <c r="C1482">
        <f>COUNTIF('Hold (protokol)'!D1492:H1492,"*")</f>
        <v>0</v>
      </c>
    </row>
    <row r="1483" spans="1:3" x14ac:dyDescent="0.25">
      <c r="A1483" s="29">
        <f>'Hold (protokol)'!B1493</f>
        <v>0</v>
      </c>
      <c r="B1483" s="29">
        <f>'Hold (protokol)'!C1493</f>
        <v>0</v>
      </c>
      <c r="C1483">
        <f>COUNTIF('Hold (protokol)'!D1493:H1493,"*")</f>
        <v>0</v>
      </c>
    </row>
    <row r="1484" spans="1:3" x14ac:dyDescent="0.25">
      <c r="A1484" s="29">
        <f>'Hold (protokol)'!B1494</f>
        <v>0</v>
      </c>
      <c r="B1484" s="29">
        <f>'Hold (protokol)'!C1494</f>
        <v>0</v>
      </c>
      <c r="C1484">
        <f>COUNTIF('Hold (protokol)'!D1494:H1494,"*")</f>
        <v>0</v>
      </c>
    </row>
    <row r="1485" spans="1:3" x14ac:dyDescent="0.25">
      <c r="A1485" s="29">
        <f>'Hold (protokol)'!B1495</f>
        <v>0</v>
      </c>
      <c r="B1485" s="29">
        <f>'Hold (protokol)'!C1495</f>
        <v>0</v>
      </c>
      <c r="C1485">
        <f>COUNTIF('Hold (protokol)'!D1495:H1495,"*")</f>
        <v>0</v>
      </c>
    </row>
    <row r="1486" spans="1:3" x14ac:dyDescent="0.25">
      <c r="A1486" s="29">
        <f>'Hold (protokol)'!B1496</f>
        <v>0</v>
      </c>
      <c r="B1486" s="29">
        <f>'Hold (protokol)'!C1496</f>
        <v>0</v>
      </c>
      <c r="C1486">
        <f>COUNTIF('Hold (protokol)'!D1496:H1496,"*")</f>
        <v>0</v>
      </c>
    </row>
    <row r="1487" spans="1:3" x14ac:dyDescent="0.25">
      <c r="A1487" s="29">
        <f>'Hold (protokol)'!B1497</f>
        <v>0</v>
      </c>
      <c r="B1487" s="29">
        <f>'Hold (protokol)'!C1497</f>
        <v>0</v>
      </c>
      <c r="C1487">
        <f>COUNTIF('Hold (protokol)'!D1497:H1497,"*")</f>
        <v>0</v>
      </c>
    </row>
    <row r="1488" spans="1:3" x14ac:dyDescent="0.25">
      <c r="A1488" s="29">
        <f>'Hold (protokol)'!B1498</f>
        <v>0</v>
      </c>
      <c r="B1488" s="29">
        <f>'Hold (protokol)'!C1498</f>
        <v>0</v>
      </c>
      <c r="C1488">
        <f>COUNTIF('Hold (protokol)'!D1498:H1498,"*")</f>
        <v>0</v>
      </c>
    </row>
    <row r="1489" spans="1:3" x14ac:dyDescent="0.25">
      <c r="A1489" s="29">
        <f>'Hold (protokol)'!B1499</f>
        <v>0</v>
      </c>
      <c r="B1489" s="29">
        <f>'Hold (protokol)'!C1499</f>
        <v>0</v>
      </c>
      <c r="C1489">
        <f>COUNTIF('Hold (protokol)'!D1499:H1499,"*")</f>
        <v>0</v>
      </c>
    </row>
    <row r="1490" spans="1:3" x14ac:dyDescent="0.25">
      <c r="A1490" s="29">
        <f>'Hold (protokol)'!B1500</f>
        <v>0</v>
      </c>
      <c r="B1490" s="29">
        <f>'Hold (protokol)'!C1500</f>
        <v>0</v>
      </c>
      <c r="C1490">
        <f>COUNTIF('Hold (protokol)'!D1500:H1500,"*")</f>
        <v>0</v>
      </c>
    </row>
    <row r="1491" spans="1:3" x14ac:dyDescent="0.25">
      <c r="A1491" s="29">
        <f>'Hold (protokol)'!B1501</f>
        <v>0</v>
      </c>
      <c r="B1491" s="29">
        <f>'Hold (protokol)'!C1501</f>
        <v>0</v>
      </c>
      <c r="C1491">
        <f>COUNTIF('Hold (protokol)'!D1501:H1501,"*")</f>
        <v>0</v>
      </c>
    </row>
    <row r="1492" spans="1:3" x14ac:dyDescent="0.25">
      <c r="A1492" s="29">
        <f>'Hold (protokol)'!B1502</f>
        <v>0</v>
      </c>
      <c r="B1492" s="29">
        <f>'Hold (protokol)'!C1502</f>
        <v>0</v>
      </c>
      <c r="C1492">
        <f>COUNTIF('Hold (protokol)'!D1502:H1502,"*")</f>
        <v>0</v>
      </c>
    </row>
    <row r="1493" spans="1:3" x14ac:dyDescent="0.25">
      <c r="A1493" s="29">
        <f>'Hold (protokol)'!B1503</f>
        <v>0</v>
      </c>
      <c r="B1493" s="29">
        <f>'Hold (protokol)'!C1503</f>
        <v>0</v>
      </c>
      <c r="C1493">
        <f>COUNTIF('Hold (protokol)'!D1503:H1503,"*")</f>
        <v>0</v>
      </c>
    </row>
    <row r="1494" spans="1:3" x14ac:dyDescent="0.25">
      <c r="A1494" s="29">
        <f>'Hold (protokol)'!B1504</f>
        <v>0</v>
      </c>
      <c r="B1494" s="29">
        <f>'Hold (protokol)'!C1504</f>
        <v>0</v>
      </c>
      <c r="C1494">
        <f>COUNTIF('Hold (protokol)'!D1504:H1504,"*")</f>
        <v>0</v>
      </c>
    </row>
    <row r="1495" spans="1:3" x14ac:dyDescent="0.25">
      <c r="A1495" s="29">
        <f>'Hold (protokol)'!B1505</f>
        <v>0</v>
      </c>
      <c r="B1495" s="29">
        <f>'Hold (protokol)'!C1505</f>
        <v>0</v>
      </c>
      <c r="C1495">
        <f>COUNTIF('Hold (protokol)'!D1505:H1505,"*")</f>
        <v>0</v>
      </c>
    </row>
    <row r="1496" spans="1:3" x14ac:dyDescent="0.25">
      <c r="A1496" s="29">
        <f>'Hold (protokol)'!B1506</f>
        <v>0</v>
      </c>
      <c r="B1496" s="29">
        <f>'Hold (protokol)'!C1506</f>
        <v>0</v>
      </c>
      <c r="C1496">
        <f>COUNTIF('Hold (protokol)'!D1506:H1506,"*")</f>
        <v>0</v>
      </c>
    </row>
    <row r="1497" spans="1:3" x14ac:dyDescent="0.25">
      <c r="A1497" s="29">
        <f>'Hold (protokol)'!B1507</f>
        <v>0</v>
      </c>
      <c r="B1497" s="29">
        <f>'Hold (protokol)'!C1507</f>
        <v>0</v>
      </c>
      <c r="C1497">
        <f>COUNTIF('Hold (protokol)'!D1507:H1507,"*")</f>
        <v>0</v>
      </c>
    </row>
    <row r="1498" spans="1:3" x14ac:dyDescent="0.25">
      <c r="A1498" s="29">
        <f>'Hold (protokol)'!B1508</f>
        <v>0</v>
      </c>
      <c r="B1498" s="29">
        <f>'Hold (protokol)'!C1508</f>
        <v>0</v>
      </c>
      <c r="C1498">
        <f>COUNTIF('Hold (protokol)'!D1508:H1508,"*")</f>
        <v>0</v>
      </c>
    </row>
    <row r="1499" spans="1:3" x14ac:dyDescent="0.25">
      <c r="A1499" s="29">
        <f>'Hold (protokol)'!B1509</f>
        <v>0</v>
      </c>
      <c r="B1499" s="29">
        <f>'Hold (protokol)'!C1509</f>
        <v>0</v>
      </c>
      <c r="C1499">
        <f>COUNTIF('Hold (protokol)'!D1509:H1509,"*")</f>
        <v>0</v>
      </c>
    </row>
    <row r="1500" spans="1:3" x14ac:dyDescent="0.25">
      <c r="A1500" s="29">
        <f>'Hold (protokol)'!B1510</f>
        <v>0</v>
      </c>
      <c r="B1500" s="29">
        <f>'Hold (protokol)'!C1510</f>
        <v>0</v>
      </c>
      <c r="C1500">
        <f>COUNTIF('Hold (protokol)'!D1510:H1510,"*")</f>
        <v>0</v>
      </c>
    </row>
    <row r="1501" spans="1:3" x14ac:dyDescent="0.25">
      <c r="A1501" s="29">
        <f>'Hold (protokol)'!B1511</f>
        <v>0</v>
      </c>
      <c r="B1501" s="29">
        <f>'Hold (protokol)'!C1511</f>
        <v>0</v>
      </c>
      <c r="C1501">
        <f>COUNTIF('Hold (protokol)'!D1511:H1511,"*")</f>
        <v>0</v>
      </c>
    </row>
    <row r="1502" spans="1:3" x14ac:dyDescent="0.25">
      <c r="A1502" s="29">
        <f>'Hold (protokol)'!B1512</f>
        <v>0</v>
      </c>
      <c r="B1502" s="29">
        <f>'Hold (protokol)'!C1512</f>
        <v>0</v>
      </c>
      <c r="C1502">
        <f>COUNTIF('Hold (protokol)'!D1512:H1512,"*")</f>
        <v>0</v>
      </c>
    </row>
    <row r="1503" spans="1:3" x14ac:dyDescent="0.25">
      <c r="A1503" s="29">
        <f>'Hold (protokol)'!B1513</f>
        <v>0</v>
      </c>
      <c r="B1503" s="29">
        <f>'Hold (protokol)'!C1513</f>
        <v>0</v>
      </c>
      <c r="C1503">
        <f>COUNTIF('Hold (protokol)'!D1513:H1513,"*")</f>
        <v>0</v>
      </c>
    </row>
    <row r="1504" spans="1:3" x14ac:dyDescent="0.25">
      <c r="A1504" s="29">
        <f>'Hold (protokol)'!B1514</f>
        <v>0</v>
      </c>
      <c r="B1504" s="29">
        <f>'Hold (protokol)'!C1514</f>
        <v>0</v>
      </c>
      <c r="C1504">
        <f>COUNTIF('Hold (protokol)'!D1514:H1514,"*")</f>
        <v>0</v>
      </c>
    </row>
    <row r="1505" spans="1:3" x14ac:dyDescent="0.25">
      <c r="A1505" s="29">
        <f>'Hold (protokol)'!B1515</f>
        <v>0</v>
      </c>
      <c r="B1505" s="29">
        <f>'Hold (protokol)'!C1515</f>
        <v>0</v>
      </c>
      <c r="C1505">
        <f>COUNTIF('Hold (protokol)'!D1515:H1515,"*")</f>
        <v>0</v>
      </c>
    </row>
    <row r="1506" spans="1:3" x14ac:dyDescent="0.25">
      <c r="A1506" s="29">
        <f>'Hold (protokol)'!B1516</f>
        <v>0</v>
      </c>
      <c r="B1506" s="29">
        <f>'Hold (protokol)'!C1516</f>
        <v>0</v>
      </c>
      <c r="C1506">
        <f>COUNTIF('Hold (protokol)'!D1516:H1516,"*")</f>
        <v>0</v>
      </c>
    </row>
    <row r="1507" spans="1:3" x14ac:dyDescent="0.25">
      <c r="A1507" s="29">
        <f>'Hold (protokol)'!B1517</f>
        <v>0</v>
      </c>
      <c r="B1507" s="29">
        <f>'Hold (protokol)'!C1517</f>
        <v>0</v>
      </c>
      <c r="C1507">
        <f>COUNTIF('Hold (protokol)'!D1517:H1517,"*")</f>
        <v>0</v>
      </c>
    </row>
    <row r="1508" spans="1:3" x14ac:dyDescent="0.25">
      <c r="A1508" s="29">
        <f>'Hold (protokol)'!B1518</f>
        <v>0</v>
      </c>
      <c r="B1508" s="29">
        <f>'Hold (protokol)'!C1518</f>
        <v>0</v>
      </c>
      <c r="C1508">
        <f>COUNTIF('Hold (protokol)'!D1518:H1518,"*")</f>
        <v>0</v>
      </c>
    </row>
    <row r="1509" spans="1:3" x14ac:dyDescent="0.25">
      <c r="A1509" s="29">
        <f>'Hold (protokol)'!B1519</f>
        <v>0</v>
      </c>
      <c r="B1509" s="29">
        <f>'Hold (protokol)'!C1519</f>
        <v>0</v>
      </c>
      <c r="C1509">
        <f>COUNTIF('Hold (protokol)'!D1519:H1519,"*")</f>
        <v>0</v>
      </c>
    </row>
    <row r="1510" spans="1:3" x14ac:dyDescent="0.25">
      <c r="A1510" s="29">
        <f>'Hold (protokol)'!B1520</f>
        <v>0</v>
      </c>
      <c r="B1510" s="29">
        <f>'Hold (protokol)'!C1520</f>
        <v>0</v>
      </c>
      <c r="C1510">
        <f>COUNTIF('Hold (protokol)'!D1520:H1520,"*")</f>
        <v>0</v>
      </c>
    </row>
    <row r="1511" spans="1:3" x14ac:dyDescent="0.25">
      <c r="A1511" s="29">
        <f>'Hold (protokol)'!B1521</f>
        <v>0</v>
      </c>
      <c r="B1511" s="29">
        <f>'Hold (protokol)'!C1521</f>
        <v>0</v>
      </c>
      <c r="C1511">
        <f>COUNTIF('Hold (protokol)'!D1521:H1521,"*")</f>
        <v>0</v>
      </c>
    </row>
    <row r="1512" spans="1:3" x14ac:dyDescent="0.25">
      <c r="A1512" s="29">
        <f>'Hold (protokol)'!B1522</f>
        <v>0</v>
      </c>
      <c r="B1512" s="29">
        <f>'Hold (protokol)'!C1522</f>
        <v>0</v>
      </c>
      <c r="C1512">
        <f>COUNTIF('Hold (protokol)'!D1522:H1522,"*")</f>
        <v>0</v>
      </c>
    </row>
    <row r="1513" spans="1:3" x14ac:dyDescent="0.25">
      <c r="A1513" s="29">
        <f>'Hold (protokol)'!B1523</f>
        <v>0</v>
      </c>
      <c r="B1513" s="29">
        <f>'Hold (protokol)'!C1523</f>
        <v>0</v>
      </c>
      <c r="C1513">
        <f>COUNTIF('Hold (protokol)'!D1523:H1523,"*")</f>
        <v>0</v>
      </c>
    </row>
    <row r="1514" spans="1:3" x14ac:dyDescent="0.25">
      <c r="A1514" s="29">
        <f>'Hold (protokol)'!B1524</f>
        <v>0</v>
      </c>
      <c r="B1514" s="29">
        <f>'Hold (protokol)'!C1524</f>
        <v>0</v>
      </c>
      <c r="C1514">
        <f>COUNTIF('Hold (protokol)'!D1524:H1524,"*")</f>
        <v>0</v>
      </c>
    </row>
    <row r="1515" spans="1:3" x14ac:dyDescent="0.25">
      <c r="A1515" s="29">
        <f>'Hold (protokol)'!B1525</f>
        <v>0</v>
      </c>
      <c r="B1515" s="29">
        <f>'Hold (protokol)'!C1525</f>
        <v>0</v>
      </c>
      <c r="C1515">
        <f>COUNTIF('Hold (protokol)'!D1525:H1525,"*")</f>
        <v>0</v>
      </c>
    </row>
    <row r="1516" spans="1:3" x14ac:dyDescent="0.25">
      <c r="A1516" s="29">
        <f>'Hold (protokol)'!B1526</f>
        <v>0</v>
      </c>
      <c r="B1516" s="29">
        <f>'Hold (protokol)'!C1526</f>
        <v>0</v>
      </c>
      <c r="C1516">
        <f>COUNTIF('Hold (protokol)'!D1526:H1526,"*")</f>
        <v>0</v>
      </c>
    </row>
    <row r="1517" spans="1:3" x14ac:dyDescent="0.25">
      <c r="A1517" s="29">
        <f>'Hold (protokol)'!B1527</f>
        <v>0</v>
      </c>
      <c r="B1517" s="29">
        <f>'Hold (protokol)'!C1527</f>
        <v>0</v>
      </c>
      <c r="C1517">
        <f>COUNTIF('Hold (protokol)'!D1527:H1527,"*")</f>
        <v>0</v>
      </c>
    </row>
    <row r="1518" spans="1:3" x14ac:dyDescent="0.25">
      <c r="A1518" s="29">
        <f>'Hold (protokol)'!B1528</f>
        <v>0</v>
      </c>
      <c r="B1518" s="29">
        <f>'Hold (protokol)'!C1528</f>
        <v>0</v>
      </c>
      <c r="C1518">
        <f>COUNTIF('Hold (protokol)'!D1528:H1528,"*")</f>
        <v>0</v>
      </c>
    </row>
    <row r="1519" spans="1:3" x14ac:dyDescent="0.25">
      <c r="A1519" s="29">
        <f>'Hold (protokol)'!B1529</f>
        <v>0</v>
      </c>
      <c r="B1519" s="29">
        <f>'Hold (protokol)'!C1529</f>
        <v>0</v>
      </c>
      <c r="C1519">
        <f>COUNTIF('Hold (protokol)'!D1529:H1529,"*")</f>
        <v>0</v>
      </c>
    </row>
    <row r="1520" spans="1:3" x14ac:dyDescent="0.25">
      <c r="A1520" s="29">
        <f>'Hold (protokol)'!B1530</f>
        <v>0</v>
      </c>
      <c r="B1520" s="29">
        <f>'Hold (protokol)'!C1530</f>
        <v>0</v>
      </c>
      <c r="C1520">
        <f>COUNTIF('Hold (protokol)'!D1530:H1530,"*")</f>
        <v>0</v>
      </c>
    </row>
    <row r="1521" spans="1:3" x14ac:dyDescent="0.25">
      <c r="A1521" s="29">
        <f>'Hold (protokol)'!B1531</f>
        <v>0</v>
      </c>
      <c r="B1521" s="29">
        <f>'Hold (protokol)'!C1531</f>
        <v>0</v>
      </c>
      <c r="C1521">
        <f>COUNTIF('Hold (protokol)'!D1531:H1531,"*")</f>
        <v>0</v>
      </c>
    </row>
    <row r="1522" spans="1:3" x14ac:dyDescent="0.25">
      <c r="A1522" s="29">
        <f>'Hold (protokol)'!B1532</f>
        <v>0</v>
      </c>
      <c r="B1522" s="29">
        <f>'Hold (protokol)'!C1532</f>
        <v>0</v>
      </c>
      <c r="C1522">
        <f>COUNTIF('Hold (protokol)'!D1532:H1532,"*")</f>
        <v>0</v>
      </c>
    </row>
    <row r="1523" spans="1:3" x14ac:dyDescent="0.25">
      <c r="A1523" s="29">
        <f>'Hold (protokol)'!B1533</f>
        <v>0</v>
      </c>
      <c r="B1523" s="29">
        <f>'Hold (protokol)'!C1533</f>
        <v>0</v>
      </c>
      <c r="C1523">
        <f>COUNTIF('Hold (protokol)'!D1533:H1533,"*")</f>
        <v>0</v>
      </c>
    </row>
    <row r="1524" spans="1:3" x14ac:dyDescent="0.25">
      <c r="A1524" s="29">
        <f>'Hold (protokol)'!B1534</f>
        <v>0</v>
      </c>
      <c r="B1524" s="29">
        <f>'Hold (protokol)'!C1534</f>
        <v>0</v>
      </c>
      <c r="C1524">
        <f>COUNTIF('Hold (protokol)'!D1534:H1534,"*")</f>
        <v>0</v>
      </c>
    </row>
    <row r="1525" spans="1:3" x14ac:dyDescent="0.25">
      <c r="A1525" s="29">
        <f>'Hold (protokol)'!B1535</f>
        <v>0</v>
      </c>
      <c r="B1525" s="29">
        <f>'Hold (protokol)'!C1535</f>
        <v>0</v>
      </c>
      <c r="C1525">
        <f>COUNTIF('Hold (protokol)'!D1535:H1535,"*")</f>
        <v>0</v>
      </c>
    </row>
    <row r="1526" spans="1:3" x14ac:dyDescent="0.25">
      <c r="A1526" s="29">
        <f>'Hold (protokol)'!B1536</f>
        <v>0</v>
      </c>
      <c r="B1526" s="29">
        <f>'Hold (protokol)'!C1536</f>
        <v>0</v>
      </c>
      <c r="C1526">
        <f>COUNTIF('Hold (protokol)'!D1536:H1536,"*")</f>
        <v>0</v>
      </c>
    </row>
    <row r="1527" spans="1:3" x14ac:dyDescent="0.25">
      <c r="A1527" s="29">
        <f>'Hold (protokol)'!B1537</f>
        <v>0</v>
      </c>
      <c r="B1527" s="29">
        <f>'Hold (protokol)'!C1537</f>
        <v>0</v>
      </c>
      <c r="C1527">
        <f>COUNTIF('Hold (protokol)'!D1537:H1537,"*")</f>
        <v>0</v>
      </c>
    </row>
    <row r="1528" spans="1:3" x14ac:dyDescent="0.25">
      <c r="A1528" s="29">
        <f>'Hold (protokol)'!B1538</f>
        <v>0</v>
      </c>
      <c r="B1528" s="29">
        <f>'Hold (protokol)'!C1538</f>
        <v>0</v>
      </c>
      <c r="C1528">
        <f>COUNTIF('Hold (protokol)'!D1538:H1538,"*")</f>
        <v>0</v>
      </c>
    </row>
    <row r="1529" spans="1:3" x14ac:dyDescent="0.25">
      <c r="A1529" s="29">
        <f>'Hold (protokol)'!B1539</f>
        <v>0</v>
      </c>
      <c r="B1529" s="29">
        <f>'Hold (protokol)'!C1539</f>
        <v>0</v>
      </c>
      <c r="C1529">
        <f>COUNTIF('Hold (protokol)'!D1539:H1539,"*")</f>
        <v>0</v>
      </c>
    </row>
    <row r="1530" spans="1:3" x14ac:dyDescent="0.25">
      <c r="A1530" s="29">
        <f>'Hold (protokol)'!B1540</f>
        <v>0</v>
      </c>
      <c r="B1530" s="29">
        <f>'Hold (protokol)'!C1540</f>
        <v>0</v>
      </c>
      <c r="C1530">
        <f>COUNTIF('Hold (protokol)'!D1540:H1540,"*")</f>
        <v>0</v>
      </c>
    </row>
    <row r="1531" spans="1:3" x14ac:dyDescent="0.25">
      <c r="A1531" s="29">
        <f>'Hold (protokol)'!B1541</f>
        <v>0</v>
      </c>
      <c r="B1531" s="29">
        <f>'Hold (protokol)'!C1541</f>
        <v>0</v>
      </c>
      <c r="C1531">
        <f>COUNTIF('Hold (protokol)'!D1541:H1541,"*")</f>
        <v>0</v>
      </c>
    </row>
    <row r="1532" spans="1:3" x14ac:dyDescent="0.25">
      <c r="A1532" s="29">
        <f>'Hold (protokol)'!B1542</f>
        <v>0</v>
      </c>
      <c r="B1532" s="29">
        <f>'Hold (protokol)'!C1542</f>
        <v>0</v>
      </c>
      <c r="C1532">
        <f>COUNTIF('Hold (protokol)'!D1542:H1542,"*")</f>
        <v>0</v>
      </c>
    </row>
    <row r="1533" spans="1:3" x14ac:dyDescent="0.25">
      <c r="A1533" s="29">
        <f>'Hold (protokol)'!B1543</f>
        <v>0</v>
      </c>
      <c r="B1533" s="29">
        <f>'Hold (protokol)'!C1543</f>
        <v>0</v>
      </c>
      <c r="C1533">
        <f>COUNTIF('Hold (protokol)'!D1543:H1543,"*")</f>
        <v>0</v>
      </c>
    </row>
    <row r="1534" spans="1:3" x14ac:dyDescent="0.25">
      <c r="A1534" s="29">
        <f>'Hold (protokol)'!B1544</f>
        <v>0</v>
      </c>
      <c r="B1534" s="29">
        <f>'Hold (protokol)'!C1544</f>
        <v>0</v>
      </c>
      <c r="C1534">
        <f>COUNTIF('Hold (protokol)'!D1544:H1544,"*")</f>
        <v>0</v>
      </c>
    </row>
    <row r="1535" spans="1:3" x14ac:dyDescent="0.25">
      <c r="A1535" s="29">
        <f>'Hold (protokol)'!B1545</f>
        <v>0</v>
      </c>
      <c r="B1535" s="29">
        <f>'Hold (protokol)'!C1545</f>
        <v>0</v>
      </c>
      <c r="C1535">
        <f>COUNTIF('Hold (protokol)'!D1545:H1545,"*")</f>
        <v>0</v>
      </c>
    </row>
    <row r="1536" spans="1:3" x14ac:dyDescent="0.25">
      <c r="A1536" s="29">
        <f>'Hold (protokol)'!B1546</f>
        <v>0</v>
      </c>
      <c r="B1536" s="29">
        <f>'Hold (protokol)'!C1546</f>
        <v>0</v>
      </c>
      <c r="C1536">
        <f>COUNTIF('Hold (protokol)'!D1546:H1546,"*")</f>
        <v>0</v>
      </c>
    </row>
    <row r="1537" spans="1:3" x14ac:dyDescent="0.25">
      <c r="A1537" s="29">
        <f>'Hold (protokol)'!B1547</f>
        <v>0</v>
      </c>
      <c r="B1537" s="29">
        <f>'Hold (protokol)'!C1547</f>
        <v>0</v>
      </c>
      <c r="C1537">
        <f>COUNTIF('Hold (protokol)'!D1547:H1547,"*")</f>
        <v>0</v>
      </c>
    </row>
    <row r="1538" spans="1:3" x14ac:dyDescent="0.25">
      <c r="A1538" s="29">
        <f>'Hold (protokol)'!B1548</f>
        <v>0</v>
      </c>
      <c r="B1538" s="29">
        <f>'Hold (protokol)'!C1548</f>
        <v>0</v>
      </c>
      <c r="C1538">
        <f>COUNTIF('Hold (protokol)'!D1548:H1548,"*")</f>
        <v>0</v>
      </c>
    </row>
    <row r="1539" spans="1:3" x14ac:dyDescent="0.25">
      <c r="A1539" s="29">
        <f>'Hold (protokol)'!B1549</f>
        <v>0</v>
      </c>
      <c r="B1539" s="29">
        <f>'Hold (protokol)'!C1549</f>
        <v>0</v>
      </c>
      <c r="C1539">
        <f>COUNTIF('Hold (protokol)'!D1549:H1549,"*")</f>
        <v>0</v>
      </c>
    </row>
    <row r="1540" spans="1:3" x14ac:dyDescent="0.25">
      <c r="A1540" s="29">
        <f>'Hold (protokol)'!B1550</f>
        <v>0</v>
      </c>
      <c r="B1540" s="29">
        <f>'Hold (protokol)'!C1550</f>
        <v>0</v>
      </c>
      <c r="C1540">
        <f>COUNTIF('Hold (protokol)'!D1550:H1550,"*")</f>
        <v>0</v>
      </c>
    </row>
    <row r="1541" spans="1:3" x14ac:dyDescent="0.25">
      <c r="A1541" s="29">
        <f>'Hold (protokol)'!B1551</f>
        <v>0</v>
      </c>
      <c r="B1541" s="29">
        <f>'Hold (protokol)'!C1551</f>
        <v>0</v>
      </c>
      <c r="C1541">
        <f>COUNTIF('Hold (protokol)'!D1551:H1551,"*")</f>
        <v>0</v>
      </c>
    </row>
    <row r="1542" spans="1:3" x14ac:dyDescent="0.25">
      <c r="A1542" s="29">
        <f>'Hold (protokol)'!B1552</f>
        <v>0</v>
      </c>
      <c r="B1542" s="29">
        <f>'Hold (protokol)'!C1552</f>
        <v>0</v>
      </c>
      <c r="C1542">
        <f>COUNTIF('Hold (protokol)'!D1552:H1552,"*")</f>
        <v>0</v>
      </c>
    </row>
    <row r="1543" spans="1:3" x14ac:dyDescent="0.25">
      <c r="A1543" s="29">
        <f>'Hold (protokol)'!B1553</f>
        <v>0</v>
      </c>
      <c r="B1543" s="29">
        <f>'Hold (protokol)'!C1553</f>
        <v>0</v>
      </c>
      <c r="C1543">
        <f>COUNTIF('Hold (protokol)'!D1553:H1553,"*")</f>
        <v>0</v>
      </c>
    </row>
    <row r="1544" spans="1:3" x14ac:dyDescent="0.25">
      <c r="A1544" s="29">
        <f>'Hold (protokol)'!B1554</f>
        <v>0</v>
      </c>
      <c r="B1544" s="29">
        <f>'Hold (protokol)'!C1554</f>
        <v>0</v>
      </c>
      <c r="C1544">
        <f>COUNTIF('Hold (protokol)'!D1554:H1554,"*")</f>
        <v>0</v>
      </c>
    </row>
    <row r="1545" spans="1:3" x14ac:dyDescent="0.25">
      <c r="A1545" s="29">
        <f>'Hold (protokol)'!B1555</f>
        <v>0</v>
      </c>
      <c r="B1545" s="29">
        <f>'Hold (protokol)'!C1555</f>
        <v>0</v>
      </c>
      <c r="C1545">
        <f>COUNTIF('Hold (protokol)'!D1555:H1555,"*")</f>
        <v>0</v>
      </c>
    </row>
    <row r="1546" spans="1:3" x14ac:dyDescent="0.25">
      <c r="A1546" s="29">
        <f>'Hold (protokol)'!B1556</f>
        <v>0</v>
      </c>
      <c r="B1546" s="29">
        <f>'Hold (protokol)'!C1556</f>
        <v>0</v>
      </c>
      <c r="C1546">
        <f>COUNTIF('Hold (protokol)'!D1556:H1556,"*")</f>
        <v>0</v>
      </c>
    </row>
    <row r="1547" spans="1:3" x14ac:dyDescent="0.25">
      <c r="A1547" s="29">
        <f>'Hold (protokol)'!B1557</f>
        <v>0</v>
      </c>
      <c r="B1547" s="29">
        <f>'Hold (protokol)'!C1557</f>
        <v>0</v>
      </c>
      <c r="C1547">
        <f>COUNTIF('Hold (protokol)'!D1557:H1557,"*")</f>
        <v>0</v>
      </c>
    </row>
    <row r="1548" spans="1:3" x14ac:dyDescent="0.25">
      <c r="A1548" s="29">
        <f>'Hold (protokol)'!B1558</f>
        <v>0</v>
      </c>
      <c r="B1548" s="29">
        <f>'Hold (protokol)'!C1558</f>
        <v>0</v>
      </c>
      <c r="C1548">
        <f>COUNTIF('Hold (protokol)'!D1558:H1558,"*")</f>
        <v>0</v>
      </c>
    </row>
    <row r="1549" spans="1:3" x14ac:dyDescent="0.25">
      <c r="A1549" s="29">
        <f>'Hold (protokol)'!B1559</f>
        <v>0</v>
      </c>
      <c r="B1549" s="29">
        <f>'Hold (protokol)'!C1559</f>
        <v>0</v>
      </c>
      <c r="C1549">
        <f>COUNTIF('Hold (protokol)'!D1559:H1559,"*")</f>
        <v>0</v>
      </c>
    </row>
    <row r="1550" spans="1:3" x14ac:dyDescent="0.25">
      <c r="A1550" s="29">
        <f>'Hold (protokol)'!B1560</f>
        <v>0</v>
      </c>
      <c r="B1550" s="29">
        <f>'Hold (protokol)'!C1560</f>
        <v>0</v>
      </c>
      <c r="C1550">
        <f>COUNTIF('Hold (protokol)'!D1560:H1560,"*")</f>
        <v>0</v>
      </c>
    </row>
    <row r="1551" spans="1:3" x14ac:dyDescent="0.25">
      <c r="A1551" s="29">
        <f>'Hold (protokol)'!B1561</f>
        <v>0</v>
      </c>
      <c r="B1551" s="29">
        <f>'Hold (protokol)'!C1561</f>
        <v>0</v>
      </c>
      <c r="C1551">
        <f>COUNTIF('Hold (protokol)'!D1561:H1561,"*")</f>
        <v>0</v>
      </c>
    </row>
    <row r="1552" spans="1:3" x14ac:dyDescent="0.25">
      <c r="A1552" s="29">
        <f>'Hold (protokol)'!B1562</f>
        <v>0</v>
      </c>
      <c r="B1552" s="29">
        <f>'Hold (protokol)'!C1562</f>
        <v>0</v>
      </c>
      <c r="C1552">
        <f>COUNTIF('Hold (protokol)'!D1562:H1562,"*")</f>
        <v>0</v>
      </c>
    </row>
    <row r="1553" spans="1:3" x14ac:dyDescent="0.25">
      <c r="A1553" s="29">
        <f>'Hold (protokol)'!B1563</f>
        <v>0</v>
      </c>
      <c r="B1553" s="29">
        <f>'Hold (protokol)'!C1563</f>
        <v>0</v>
      </c>
      <c r="C1553">
        <f>COUNTIF('Hold (protokol)'!D1563:H1563,"*")</f>
        <v>0</v>
      </c>
    </row>
    <row r="1554" spans="1:3" x14ac:dyDescent="0.25">
      <c r="A1554" s="29">
        <f>'Hold (protokol)'!B1564</f>
        <v>0</v>
      </c>
      <c r="B1554" s="29">
        <f>'Hold (protokol)'!C1564</f>
        <v>0</v>
      </c>
      <c r="C1554">
        <f>COUNTIF('Hold (protokol)'!D1564:H1564,"*")</f>
        <v>0</v>
      </c>
    </row>
    <row r="1555" spans="1:3" x14ac:dyDescent="0.25">
      <c r="A1555" s="29">
        <f>'Hold (protokol)'!B1565</f>
        <v>0</v>
      </c>
      <c r="B1555" s="29">
        <f>'Hold (protokol)'!C1565</f>
        <v>0</v>
      </c>
      <c r="C1555">
        <f>COUNTIF('Hold (protokol)'!D1565:H1565,"*")</f>
        <v>0</v>
      </c>
    </row>
    <row r="1556" spans="1:3" x14ac:dyDescent="0.25">
      <c r="A1556" s="29">
        <f>'Hold (protokol)'!B1566</f>
        <v>0</v>
      </c>
      <c r="B1556" s="29">
        <f>'Hold (protokol)'!C1566</f>
        <v>0</v>
      </c>
      <c r="C1556">
        <f>COUNTIF('Hold (protokol)'!D1566:H1566,"*")</f>
        <v>0</v>
      </c>
    </row>
    <row r="1557" spans="1:3" x14ac:dyDescent="0.25">
      <c r="A1557" s="29">
        <f>'Hold (protokol)'!B1567</f>
        <v>0</v>
      </c>
      <c r="B1557" s="29">
        <f>'Hold (protokol)'!C1567</f>
        <v>0</v>
      </c>
      <c r="C1557">
        <f>COUNTIF('Hold (protokol)'!D1567:H1567,"*")</f>
        <v>0</v>
      </c>
    </row>
    <row r="1558" spans="1:3" x14ac:dyDescent="0.25">
      <c r="A1558" s="29">
        <f>'Hold (protokol)'!B1568</f>
        <v>0</v>
      </c>
      <c r="B1558" s="29">
        <f>'Hold (protokol)'!C1568</f>
        <v>0</v>
      </c>
      <c r="C1558">
        <f>COUNTIF('Hold (protokol)'!D1568:H1568,"*")</f>
        <v>0</v>
      </c>
    </row>
    <row r="1559" spans="1:3" x14ac:dyDescent="0.25">
      <c r="A1559" s="29">
        <f>'Hold (protokol)'!B1569</f>
        <v>0</v>
      </c>
      <c r="B1559" s="29">
        <f>'Hold (protokol)'!C1569</f>
        <v>0</v>
      </c>
      <c r="C1559">
        <f>COUNTIF('Hold (protokol)'!D1569:H1569,"*")</f>
        <v>0</v>
      </c>
    </row>
    <row r="1560" spans="1:3" x14ac:dyDescent="0.25">
      <c r="A1560" s="29">
        <f>'Hold (protokol)'!B1570</f>
        <v>0</v>
      </c>
      <c r="B1560" s="29">
        <f>'Hold (protokol)'!C1570</f>
        <v>0</v>
      </c>
      <c r="C1560">
        <f>COUNTIF('Hold (protokol)'!D1570:H1570,"*")</f>
        <v>0</v>
      </c>
    </row>
    <row r="1561" spans="1:3" x14ac:dyDescent="0.25">
      <c r="A1561" s="29">
        <f>'Hold (protokol)'!B1571</f>
        <v>0</v>
      </c>
      <c r="B1561" s="29">
        <f>'Hold (protokol)'!C1571</f>
        <v>0</v>
      </c>
      <c r="C1561">
        <f>COUNTIF('Hold (protokol)'!D1571:H1571,"*")</f>
        <v>0</v>
      </c>
    </row>
    <row r="1562" spans="1:3" x14ac:dyDescent="0.25">
      <c r="A1562" s="29">
        <f>'Hold (protokol)'!B1572</f>
        <v>0</v>
      </c>
      <c r="B1562" s="29">
        <f>'Hold (protokol)'!C1572</f>
        <v>0</v>
      </c>
      <c r="C1562">
        <f>COUNTIF('Hold (protokol)'!D1572:H1572,"*")</f>
        <v>0</v>
      </c>
    </row>
    <row r="1563" spans="1:3" x14ac:dyDescent="0.25">
      <c r="A1563" s="29">
        <f>'Hold (protokol)'!B1573</f>
        <v>0</v>
      </c>
      <c r="B1563" s="29">
        <f>'Hold (protokol)'!C1573</f>
        <v>0</v>
      </c>
      <c r="C1563">
        <f>COUNTIF('Hold (protokol)'!D1573:H1573,"*")</f>
        <v>0</v>
      </c>
    </row>
    <row r="1564" spans="1:3" x14ac:dyDescent="0.25">
      <c r="A1564" s="29">
        <f>'Hold (protokol)'!B1574</f>
        <v>0</v>
      </c>
      <c r="B1564" s="29">
        <f>'Hold (protokol)'!C1574</f>
        <v>0</v>
      </c>
      <c r="C1564">
        <f>COUNTIF('Hold (protokol)'!D1574:H1574,"*")</f>
        <v>0</v>
      </c>
    </row>
    <row r="1565" spans="1:3" x14ac:dyDescent="0.25">
      <c r="A1565" s="29">
        <f>'Hold (protokol)'!B1575</f>
        <v>0</v>
      </c>
      <c r="B1565" s="29">
        <f>'Hold (protokol)'!C1575</f>
        <v>0</v>
      </c>
      <c r="C1565">
        <f>COUNTIF('Hold (protokol)'!D1575:H1575,"*")</f>
        <v>0</v>
      </c>
    </row>
    <row r="1566" spans="1:3" x14ac:dyDescent="0.25">
      <c r="A1566" s="29">
        <f>'Hold (protokol)'!B1576</f>
        <v>0</v>
      </c>
      <c r="B1566" s="29">
        <f>'Hold (protokol)'!C1576</f>
        <v>0</v>
      </c>
      <c r="C1566">
        <f>COUNTIF('Hold (protokol)'!D1576:H1576,"*")</f>
        <v>0</v>
      </c>
    </row>
    <row r="1567" spans="1:3" x14ac:dyDescent="0.25">
      <c r="A1567" s="29">
        <f>'Hold (protokol)'!B1577</f>
        <v>0</v>
      </c>
      <c r="B1567" s="29">
        <f>'Hold (protokol)'!C1577</f>
        <v>0</v>
      </c>
      <c r="C1567">
        <f>COUNTIF('Hold (protokol)'!D1577:H1577,"*")</f>
        <v>0</v>
      </c>
    </row>
    <row r="1568" spans="1:3" x14ac:dyDescent="0.25">
      <c r="A1568" s="29">
        <f>'Hold (protokol)'!B1578</f>
        <v>0</v>
      </c>
      <c r="B1568" s="29">
        <f>'Hold (protokol)'!C1578</f>
        <v>0</v>
      </c>
      <c r="C1568">
        <f>COUNTIF('Hold (protokol)'!D1578:H1578,"*")</f>
        <v>0</v>
      </c>
    </row>
    <row r="1569" spans="1:3" x14ac:dyDescent="0.25">
      <c r="A1569" s="29">
        <f>'Hold (protokol)'!B1579</f>
        <v>0</v>
      </c>
      <c r="B1569" s="29">
        <f>'Hold (protokol)'!C1579</f>
        <v>0</v>
      </c>
      <c r="C1569">
        <f>COUNTIF('Hold (protokol)'!D1579:H1579,"*")</f>
        <v>0</v>
      </c>
    </row>
    <row r="1570" spans="1:3" x14ac:dyDescent="0.25">
      <c r="A1570" s="29">
        <f>'Hold (protokol)'!B1580</f>
        <v>0</v>
      </c>
      <c r="B1570" s="29">
        <f>'Hold (protokol)'!C1580</f>
        <v>0</v>
      </c>
      <c r="C1570">
        <f>COUNTIF('Hold (protokol)'!D1580:H1580,"*")</f>
        <v>0</v>
      </c>
    </row>
    <row r="1571" spans="1:3" x14ac:dyDescent="0.25">
      <c r="A1571" s="29">
        <f>'Hold (protokol)'!B1581</f>
        <v>0</v>
      </c>
      <c r="B1571" s="29">
        <f>'Hold (protokol)'!C1581</f>
        <v>0</v>
      </c>
      <c r="C1571">
        <f>COUNTIF('Hold (protokol)'!D1581:H1581,"*")</f>
        <v>0</v>
      </c>
    </row>
    <row r="1572" spans="1:3" x14ac:dyDescent="0.25">
      <c r="A1572" s="29">
        <f>'Hold (protokol)'!B1582</f>
        <v>0</v>
      </c>
      <c r="B1572" s="29">
        <f>'Hold (protokol)'!C1582</f>
        <v>0</v>
      </c>
      <c r="C1572">
        <f>COUNTIF('Hold (protokol)'!D1582:H1582,"*")</f>
        <v>0</v>
      </c>
    </row>
    <row r="1573" spans="1:3" x14ac:dyDescent="0.25">
      <c r="A1573" s="29">
        <f>'Hold (protokol)'!B1583</f>
        <v>0</v>
      </c>
      <c r="B1573" s="29">
        <f>'Hold (protokol)'!C1583</f>
        <v>0</v>
      </c>
      <c r="C1573">
        <f>COUNTIF('Hold (protokol)'!D1583:H1583,"*")</f>
        <v>0</v>
      </c>
    </row>
    <row r="1574" spans="1:3" x14ac:dyDescent="0.25">
      <c r="A1574" s="29">
        <f>'Hold (protokol)'!B1584</f>
        <v>0</v>
      </c>
      <c r="B1574" s="29">
        <f>'Hold (protokol)'!C1584</f>
        <v>0</v>
      </c>
      <c r="C1574">
        <f>COUNTIF('Hold (protokol)'!D1584:H1584,"*")</f>
        <v>0</v>
      </c>
    </row>
    <row r="1575" spans="1:3" x14ac:dyDescent="0.25">
      <c r="A1575" s="29">
        <f>'Hold (protokol)'!B1585</f>
        <v>0</v>
      </c>
      <c r="B1575" s="29">
        <f>'Hold (protokol)'!C1585</f>
        <v>0</v>
      </c>
      <c r="C1575">
        <f>COUNTIF('Hold (protokol)'!D1585:H1585,"*")</f>
        <v>0</v>
      </c>
    </row>
    <row r="1576" spans="1:3" x14ac:dyDescent="0.25">
      <c r="A1576" s="29">
        <f>'Hold (protokol)'!B1586</f>
        <v>0</v>
      </c>
      <c r="B1576" s="29">
        <f>'Hold (protokol)'!C1586</f>
        <v>0</v>
      </c>
      <c r="C1576">
        <f>COUNTIF('Hold (protokol)'!D1586:H1586,"*")</f>
        <v>0</v>
      </c>
    </row>
    <row r="1577" spans="1:3" x14ac:dyDescent="0.25">
      <c r="A1577" s="29">
        <f>'Hold (protokol)'!B1587</f>
        <v>0</v>
      </c>
      <c r="B1577" s="29">
        <f>'Hold (protokol)'!C1587</f>
        <v>0</v>
      </c>
      <c r="C1577">
        <f>COUNTIF('Hold (protokol)'!D1587:H1587,"*")</f>
        <v>0</v>
      </c>
    </row>
    <row r="1578" spans="1:3" x14ac:dyDescent="0.25">
      <c r="A1578" s="29">
        <f>'Hold (protokol)'!B1588</f>
        <v>0</v>
      </c>
      <c r="B1578" s="29">
        <f>'Hold (protokol)'!C1588</f>
        <v>0</v>
      </c>
      <c r="C1578">
        <f>COUNTIF('Hold (protokol)'!D1588:H1588,"*")</f>
        <v>0</v>
      </c>
    </row>
    <row r="1579" spans="1:3" x14ac:dyDescent="0.25">
      <c r="A1579" s="29">
        <f>'Hold (protokol)'!B1589</f>
        <v>0</v>
      </c>
      <c r="B1579" s="29">
        <f>'Hold (protokol)'!C1589</f>
        <v>0</v>
      </c>
      <c r="C1579">
        <f>COUNTIF('Hold (protokol)'!D1589:H1589,"*")</f>
        <v>0</v>
      </c>
    </row>
    <row r="1580" spans="1:3" x14ac:dyDescent="0.25">
      <c r="A1580" s="29">
        <f>'Hold (protokol)'!B1590</f>
        <v>0</v>
      </c>
      <c r="B1580" s="29">
        <f>'Hold (protokol)'!C1590</f>
        <v>0</v>
      </c>
      <c r="C1580">
        <f>COUNTIF('Hold (protokol)'!D1590:H1590,"*")</f>
        <v>0</v>
      </c>
    </row>
    <row r="1581" spans="1:3" x14ac:dyDescent="0.25">
      <c r="A1581" s="29">
        <f>'Hold (protokol)'!B1591</f>
        <v>0</v>
      </c>
      <c r="B1581" s="29">
        <f>'Hold (protokol)'!C1591</f>
        <v>0</v>
      </c>
      <c r="C1581">
        <f>COUNTIF('Hold (protokol)'!D1591:H1591,"*")</f>
        <v>0</v>
      </c>
    </row>
    <row r="1582" spans="1:3" x14ac:dyDescent="0.25">
      <c r="A1582" s="29">
        <f>'Hold (protokol)'!B1592</f>
        <v>0</v>
      </c>
      <c r="B1582" s="29">
        <f>'Hold (protokol)'!C1592</f>
        <v>0</v>
      </c>
      <c r="C1582">
        <f>COUNTIF('Hold (protokol)'!D1592:H1592,"*")</f>
        <v>0</v>
      </c>
    </row>
    <row r="1583" spans="1:3" x14ac:dyDescent="0.25">
      <c r="A1583" s="29">
        <f>'Hold (protokol)'!B1593</f>
        <v>0</v>
      </c>
      <c r="B1583" s="29">
        <f>'Hold (protokol)'!C1593</f>
        <v>0</v>
      </c>
      <c r="C1583">
        <f>COUNTIF('Hold (protokol)'!D1593:H1593,"*")</f>
        <v>0</v>
      </c>
    </row>
    <row r="1584" spans="1:3" x14ac:dyDescent="0.25">
      <c r="A1584" s="29">
        <f>'Hold (protokol)'!B1594</f>
        <v>0</v>
      </c>
      <c r="B1584" s="29">
        <f>'Hold (protokol)'!C1594</f>
        <v>0</v>
      </c>
      <c r="C1584">
        <f>COUNTIF('Hold (protokol)'!D1594:H1594,"*")</f>
        <v>0</v>
      </c>
    </row>
    <row r="1585" spans="1:3" x14ac:dyDescent="0.25">
      <c r="A1585" s="29">
        <f>'Hold (protokol)'!B1595</f>
        <v>0</v>
      </c>
      <c r="B1585" s="29">
        <f>'Hold (protokol)'!C1595</f>
        <v>0</v>
      </c>
      <c r="C1585">
        <f>COUNTIF('Hold (protokol)'!D1595:H1595,"*")</f>
        <v>0</v>
      </c>
    </row>
    <row r="1586" spans="1:3" x14ac:dyDescent="0.25">
      <c r="A1586" s="29">
        <f>'Hold (protokol)'!B1596</f>
        <v>0</v>
      </c>
      <c r="B1586" s="29">
        <f>'Hold (protokol)'!C1596</f>
        <v>0</v>
      </c>
      <c r="C1586">
        <f>COUNTIF('Hold (protokol)'!D1596:H1596,"*")</f>
        <v>0</v>
      </c>
    </row>
    <row r="1587" spans="1:3" x14ac:dyDescent="0.25">
      <c r="A1587" s="29">
        <f>'Hold (protokol)'!B1597</f>
        <v>0</v>
      </c>
      <c r="B1587" s="29">
        <f>'Hold (protokol)'!C1597</f>
        <v>0</v>
      </c>
      <c r="C1587">
        <f>COUNTIF('Hold (protokol)'!D1597:H1597,"*")</f>
        <v>0</v>
      </c>
    </row>
    <row r="1588" spans="1:3" x14ac:dyDescent="0.25">
      <c r="A1588" s="29">
        <f>'Hold (protokol)'!B1598</f>
        <v>0</v>
      </c>
      <c r="B1588" s="29">
        <f>'Hold (protokol)'!C1598</f>
        <v>0</v>
      </c>
      <c r="C1588">
        <f>COUNTIF('Hold (protokol)'!D1598:H1598,"*")</f>
        <v>0</v>
      </c>
    </row>
    <row r="1589" spans="1:3" x14ac:dyDescent="0.25">
      <c r="A1589" s="29">
        <f>'Hold (protokol)'!B1599</f>
        <v>0</v>
      </c>
      <c r="B1589" s="29">
        <f>'Hold (protokol)'!C1599</f>
        <v>0</v>
      </c>
      <c r="C1589">
        <f>COUNTIF('Hold (protokol)'!D1599:H1599,"*")</f>
        <v>0</v>
      </c>
    </row>
    <row r="1590" spans="1:3" x14ac:dyDescent="0.25">
      <c r="A1590" s="29">
        <f>'Hold (protokol)'!B1600</f>
        <v>0</v>
      </c>
      <c r="B1590" s="29">
        <f>'Hold (protokol)'!C1600</f>
        <v>0</v>
      </c>
      <c r="C1590">
        <f>COUNTIF('Hold (protokol)'!D1600:H1600,"*")</f>
        <v>0</v>
      </c>
    </row>
    <row r="1591" spans="1:3" x14ac:dyDescent="0.25">
      <c r="A1591" s="29">
        <f>'Hold (protokol)'!B1601</f>
        <v>0</v>
      </c>
      <c r="B1591" s="29">
        <f>'Hold (protokol)'!C1601</f>
        <v>0</v>
      </c>
      <c r="C1591">
        <f>COUNTIF('Hold (protokol)'!D1601:H1601,"*")</f>
        <v>0</v>
      </c>
    </row>
    <row r="1592" spans="1:3" x14ac:dyDescent="0.25">
      <c r="A1592" s="29">
        <f>'Hold (protokol)'!B1602</f>
        <v>0</v>
      </c>
      <c r="B1592" s="29">
        <f>'Hold (protokol)'!C1602</f>
        <v>0</v>
      </c>
      <c r="C1592">
        <f>COUNTIF('Hold (protokol)'!D1602:H1602,"*")</f>
        <v>0</v>
      </c>
    </row>
    <row r="1593" spans="1:3" x14ac:dyDescent="0.25">
      <c r="A1593" s="29">
        <f>'Hold (protokol)'!B1603</f>
        <v>0</v>
      </c>
      <c r="B1593" s="29">
        <f>'Hold (protokol)'!C1603</f>
        <v>0</v>
      </c>
      <c r="C1593">
        <f>COUNTIF('Hold (protokol)'!D1603:H1603,"*")</f>
        <v>0</v>
      </c>
    </row>
    <row r="1594" spans="1:3" x14ac:dyDescent="0.25">
      <c r="A1594" s="29">
        <f>'Hold (protokol)'!B1604</f>
        <v>0</v>
      </c>
      <c r="B1594" s="29">
        <f>'Hold (protokol)'!C1604</f>
        <v>0</v>
      </c>
      <c r="C1594">
        <f>COUNTIF('Hold (protokol)'!D1604:H1604,"*")</f>
        <v>0</v>
      </c>
    </row>
    <row r="1595" spans="1:3" x14ac:dyDescent="0.25">
      <c r="A1595" s="29">
        <f>'Hold (protokol)'!B1605</f>
        <v>0</v>
      </c>
      <c r="B1595" s="29">
        <f>'Hold (protokol)'!C1605</f>
        <v>0</v>
      </c>
      <c r="C1595">
        <f>COUNTIF('Hold (protokol)'!D1605:H1605,"*")</f>
        <v>0</v>
      </c>
    </row>
    <row r="1596" spans="1:3" x14ac:dyDescent="0.25">
      <c r="A1596" s="29">
        <f>'Hold (protokol)'!B1606</f>
        <v>0</v>
      </c>
      <c r="B1596" s="29">
        <f>'Hold (protokol)'!C1606</f>
        <v>0</v>
      </c>
      <c r="C1596">
        <f>COUNTIF('Hold (protokol)'!D1606:H1606,"*")</f>
        <v>0</v>
      </c>
    </row>
    <row r="1597" spans="1:3" x14ac:dyDescent="0.25">
      <c r="A1597" s="29">
        <f>'Hold (protokol)'!B1607</f>
        <v>0</v>
      </c>
      <c r="B1597" s="29">
        <f>'Hold (protokol)'!C1607</f>
        <v>0</v>
      </c>
      <c r="C1597">
        <f>COUNTIF('Hold (protokol)'!D1607:H1607,"*")</f>
        <v>0</v>
      </c>
    </row>
    <row r="1598" spans="1:3" x14ac:dyDescent="0.25">
      <c r="A1598" s="29">
        <f>'Hold (protokol)'!B1608</f>
        <v>0</v>
      </c>
      <c r="B1598" s="29">
        <f>'Hold (protokol)'!C1608</f>
        <v>0</v>
      </c>
      <c r="C1598">
        <f>COUNTIF('Hold (protokol)'!D1608:H1608,"*")</f>
        <v>0</v>
      </c>
    </row>
    <row r="1599" spans="1:3" x14ac:dyDescent="0.25">
      <c r="A1599" s="29">
        <f>'Hold (protokol)'!B1609</f>
        <v>0</v>
      </c>
      <c r="B1599" s="29">
        <f>'Hold (protokol)'!C1609</f>
        <v>0</v>
      </c>
      <c r="C1599">
        <f>COUNTIF('Hold (protokol)'!D1609:H1609,"*")</f>
        <v>0</v>
      </c>
    </row>
    <row r="1600" spans="1:3" x14ac:dyDescent="0.25">
      <c r="A1600" s="29">
        <f>'Hold (protokol)'!B1610</f>
        <v>0</v>
      </c>
      <c r="B1600" s="29">
        <f>'Hold (protokol)'!C1610</f>
        <v>0</v>
      </c>
      <c r="C1600">
        <f>COUNTIF('Hold (protokol)'!D1610:H1610,"*")</f>
        <v>0</v>
      </c>
    </row>
    <row r="1601" spans="1:3" x14ac:dyDescent="0.25">
      <c r="A1601" s="29">
        <f>'Hold (protokol)'!B1611</f>
        <v>0</v>
      </c>
      <c r="B1601" s="29">
        <f>'Hold (protokol)'!C1611</f>
        <v>0</v>
      </c>
      <c r="C1601">
        <f>COUNTIF('Hold (protokol)'!D1611:H1611,"*")</f>
        <v>0</v>
      </c>
    </row>
    <row r="1602" spans="1:3" x14ac:dyDescent="0.25">
      <c r="A1602" s="29">
        <f>'Hold (protokol)'!B1612</f>
        <v>0</v>
      </c>
      <c r="B1602" s="29">
        <f>'Hold (protokol)'!C1612</f>
        <v>0</v>
      </c>
      <c r="C1602">
        <f>COUNTIF('Hold (protokol)'!D1612:H1612,"*")</f>
        <v>0</v>
      </c>
    </row>
    <row r="1603" spans="1:3" x14ac:dyDescent="0.25">
      <c r="A1603" s="29">
        <f>'Hold (protokol)'!B1613</f>
        <v>0</v>
      </c>
      <c r="B1603" s="29">
        <f>'Hold (protokol)'!C1613</f>
        <v>0</v>
      </c>
      <c r="C1603">
        <f>COUNTIF('Hold (protokol)'!D1613:H1613,"*")</f>
        <v>0</v>
      </c>
    </row>
    <row r="1604" spans="1:3" x14ac:dyDescent="0.25">
      <c r="A1604" s="29">
        <f>'Hold (protokol)'!B1614</f>
        <v>0</v>
      </c>
      <c r="B1604" s="29">
        <f>'Hold (protokol)'!C1614</f>
        <v>0</v>
      </c>
      <c r="C1604">
        <f>COUNTIF('Hold (protokol)'!D1614:H1614,"*")</f>
        <v>0</v>
      </c>
    </row>
    <row r="1605" spans="1:3" x14ac:dyDescent="0.25">
      <c r="A1605" s="29">
        <f>'Hold (protokol)'!B1615</f>
        <v>0</v>
      </c>
      <c r="B1605" s="29">
        <f>'Hold (protokol)'!C1615</f>
        <v>0</v>
      </c>
      <c r="C1605">
        <f>COUNTIF('Hold (protokol)'!D1615:H1615,"*")</f>
        <v>0</v>
      </c>
    </row>
    <row r="1606" spans="1:3" x14ac:dyDescent="0.25">
      <c r="A1606" s="29">
        <f>'Hold (protokol)'!B1616</f>
        <v>0</v>
      </c>
      <c r="B1606" s="29">
        <f>'Hold (protokol)'!C1616</f>
        <v>0</v>
      </c>
      <c r="C1606">
        <f>COUNTIF('Hold (protokol)'!D1616:H1616,"*")</f>
        <v>0</v>
      </c>
    </row>
    <row r="1607" spans="1:3" x14ac:dyDescent="0.25">
      <c r="A1607" s="29">
        <f>'Hold (protokol)'!B1617</f>
        <v>0</v>
      </c>
      <c r="B1607" s="29">
        <f>'Hold (protokol)'!C1617</f>
        <v>0</v>
      </c>
      <c r="C1607">
        <f>COUNTIF('Hold (protokol)'!D1617:H1617,"*")</f>
        <v>0</v>
      </c>
    </row>
    <row r="1608" spans="1:3" x14ac:dyDescent="0.25">
      <c r="A1608" s="29">
        <f>'Hold (protokol)'!B1618</f>
        <v>0</v>
      </c>
      <c r="B1608" s="29">
        <f>'Hold (protokol)'!C1618</f>
        <v>0</v>
      </c>
      <c r="C1608">
        <f>COUNTIF('Hold (protokol)'!D1618:H1618,"*")</f>
        <v>0</v>
      </c>
    </row>
    <row r="1609" spans="1:3" x14ac:dyDescent="0.25">
      <c r="A1609" s="29">
        <f>'Hold (protokol)'!B1619</f>
        <v>0</v>
      </c>
      <c r="B1609" s="29">
        <f>'Hold (protokol)'!C1619</f>
        <v>0</v>
      </c>
      <c r="C1609">
        <f>COUNTIF('Hold (protokol)'!D1619:H1619,"*")</f>
        <v>0</v>
      </c>
    </row>
    <row r="1610" spans="1:3" x14ac:dyDescent="0.25">
      <c r="A1610" s="29">
        <f>'Hold (protokol)'!B1620</f>
        <v>0</v>
      </c>
      <c r="B1610" s="29">
        <f>'Hold (protokol)'!C1620</f>
        <v>0</v>
      </c>
      <c r="C1610">
        <f>COUNTIF('Hold (protokol)'!D1620:H1620,"*")</f>
        <v>0</v>
      </c>
    </row>
    <row r="1611" spans="1:3" x14ac:dyDescent="0.25">
      <c r="A1611" s="29">
        <f>'Hold (protokol)'!B1621</f>
        <v>0</v>
      </c>
      <c r="B1611" s="29">
        <f>'Hold (protokol)'!C1621</f>
        <v>0</v>
      </c>
      <c r="C1611">
        <f>COUNTIF('Hold (protokol)'!D1621:H1621,"*")</f>
        <v>0</v>
      </c>
    </row>
    <row r="1612" spans="1:3" x14ac:dyDescent="0.25">
      <c r="A1612" s="29">
        <f>'Hold (protokol)'!B1622</f>
        <v>0</v>
      </c>
      <c r="B1612" s="29">
        <f>'Hold (protokol)'!C1622</f>
        <v>0</v>
      </c>
      <c r="C1612">
        <f>COUNTIF('Hold (protokol)'!D1622:H1622,"*")</f>
        <v>0</v>
      </c>
    </row>
    <row r="1613" spans="1:3" x14ac:dyDescent="0.25">
      <c r="A1613" s="29">
        <f>'Hold (protokol)'!B1623</f>
        <v>0</v>
      </c>
      <c r="B1613" s="29">
        <f>'Hold (protokol)'!C1623</f>
        <v>0</v>
      </c>
      <c r="C1613">
        <f>COUNTIF('Hold (protokol)'!D1623:H1623,"*")</f>
        <v>0</v>
      </c>
    </row>
    <row r="1614" spans="1:3" x14ac:dyDescent="0.25">
      <c r="A1614" s="29">
        <f>'Hold (protokol)'!B1624</f>
        <v>0</v>
      </c>
      <c r="B1614" s="29">
        <f>'Hold (protokol)'!C1624</f>
        <v>0</v>
      </c>
      <c r="C1614">
        <f>COUNTIF('Hold (protokol)'!D1624:H1624,"*")</f>
        <v>0</v>
      </c>
    </row>
    <row r="1615" spans="1:3" x14ac:dyDescent="0.25">
      <c r="A1615" s="29">
        <f>'Hold (protokol)'!B1625</f>
        <v>0</v>
      </c>
      <c r="B1615" s="29">
        <f>'Hold (protokol)'!C1625</f>
        <v>0</v>
      </c>
      <c r="C1615">
        <f>COUNTIF('Hold (protokol)'!D1625:H1625,"*")</f>
        <v>0</v>
      </c>
    </row>
    <row r="1616" spans="1:3" x14ac:dyDescent="0.25">
      <c r="A1616" s="29">
        <f>'Hold (protokol)'!B1626</f>
        <v>0</v>
      </c>
      <c r="B1616" s="29">
        <f>'Hold (protokol)'!C1626</f>
        <v>0</v>
      </c>
      <c r="C1616">
        <f>COUNTIF('Hold (protokol)'!D1626:H1626,"*")</f>
        <v>0</v>
      </c>
    </row>
    <row r="1617" spans="1:3" x14ac:dyDescent="0.25">
      <c r="A1617" s="29">
        <f>'Hold (protokol)'!B1627</f>
        <v>0</v>
      </c>
      <c r="B1617" s="29">
        <f>'Hold (protokol)'!C1627</f>
        <v>0</v>
      </c>
      <c r="C1617">
        <f>COUNTIF('Hold (protokol)'!D1627:H1627,"*")</f>
        <v>0</v>
      </c>
    </row>
    <row r="1618" spans="1:3" x14ac:dyDescent="0.25">
      <c r="A1618" s="29">
        <f>'Hold (protokol)'!B1628</f>
        <v>0</v>
      </c>
      <c r="B1618" s="29">
        <f>'Hold (protokol)'!C1628</f>
        <v>0</v>
      </c>
      <c r="C1618">
        <f>COUNTIF('Hold (protokol)'!D1628:H1628,"*")</f>
        <v>0</v>
      </c>
    </row>
    <row r="1619" spans="1:3" x14ac:dyDescent="0.25">
      <c r="A1619" s="29">
        <f>'Hold (protokol)'!B1629</f>
        <v>0</v>
      </c>
      <c r="B1619" s="29">
        <f>'Hold (protokol)'!C1629</f>
        <v>0</v>
      </c>
      <c r="C1619">
        <f>COUNTIF('Hold (protokol)'!D1629:H1629,"*")</f>
        <v>0</v>
      </c>
    </row>
    <row r="1620" spans="1:3" x14ac:dyDescent="0.25">
      <c r="A1620" s="29">
        <f>'Hold (protokol)'!B1630</f>
        <v>0</v>
      </c>
      <c r="B1620" s="29">
        <f>'Hold (protokol)'!C1630</f>
        <v>0</v>
      </c>
      <c r="C1620">
        <f>COUNTIF('Hold (protokol)'!D1630:H1630,"*")</f>
        <v>0</v>
      </c>
    </row>
    <row r="1621" spans="1:3" x14ac:dyDescent="0.25">
      <c r="A1621" s="29">
        <f>'Hold (protokol)'!B1631</f>
        <v>0</v>
      </c>
      <c r="B1621" s="29">
        <f>'Hold (protokol)'!C1631</f>
        <v>0</v>
      </c>
      <c r="C1621">
        <f>COUNTIF('Hold (protokol)'!D1631:H1631,"*")</f>
        <v>0</v>
      </c>
    </row>
    <row r="1622" spans="1:3" x14ac:dyDescent="0.25">
      <c r="A1622" s="29">
        <f>'Hold (protokol)'!B1632</f>
        <v>0</v>
      </c>
      <c r="B1622" s="29">
        <f>'Hold (protokol)'!C1632</f>
        <v>0</v>
      </c>
      <c r="C1622">
        <f>COUNTIF('Hold (protokol)'!D1632:H1632,"*")</f>
        <v>0</v>
      </c>
    </row>
    <row r="1623" spans="1:3" x14ac:dyDescent="0.25">
      <c r="A1623" s="29">
        <f>'Hold (protokol)'!B1633</f>
        <v>0</v>
      </c>
      <c r="B1623" s="29">
        <f>'Hold (protokol)'!C1633</f>
        <v>0</v>
      </c>
      <c r="C1623">
        <f>COUNTIF('Hold (protokol)'!D1633:H1633,"*")</f>
        <v>0</v>
      </c>
    </row>
    <row r="1624" spans="1:3" x14ac:dyDescent="0.25">
      <c r="A1624" s="29">
        <f>'Hold (protokol)'!B1634</f>
        <v>0</v>
      </c>
      <c r="B1624" s="29">
        <f>'Hold (protokol)'!C1634</f>
        <v>0</v>
      </c>
      <c r="C1624">
        <f>COUNTIF('Hold (protokol)'!D1634:H1634,"*")</f>
        <v>0</v>
      </c>
    </row>
    <row r="1625" spans="1:3" x14ac:dyDescent="0.25">
      <c r="A1625" s="29">
        <f>'Hold (protokol)'!B1635</f>
        <v>0</v>
      </c>
      <c r="B1625" s="29">
        <f>'Hold (protokol)'!C1635</f>
        <v>0</v>
      </c>
      <c r="C1625">
        <f>COUNTIF('Hold (protokol)'!D1635:H1635,"*")</f>
        <v>0</v>
      </c>
    </row>
    <row r="1626" spans="1:3" x14ac:dyDescent="0.25">
      <c r="A1626" s="29">
        <f>'Hold (protokol)'!B1636</f>
        <v>0</v>
      </c>
      <c r="B1626" s="29">
        <f>'Hold (protokol)'!C1636</f>
        <v>0</v>
      </c>
      <c r="C1626">
        <f>COUNTIF('Hold (protokol)'!D1636:H1636,"*")</f>
        <v>0</v>
      </c>
    </row>
    <row r="1627" spans="1:3" x14ac:dyDescent="0.25">
      <c r="A1627" s="29">
        <f>'Hold (protokol)'!B1637</f>
        <v>0</v>
      </c>
      <c r="B1627" s="29">
        <f>'Hold (protokol)'!C1637</f>
        <v>0</v>
      </c>
      <c r="C1627">
        <f>COUNTIF('Hold (protokol)'!D1637:H1637,"*")</f>
        <v>0</v>
      </c>
    </row>
    <row r="1628" spans="1:3" x14ac:dyDescent="0.25">
      <c r="A1628" s="29">
        <f>'Hold (protokol)'!B1638</f>
        <v>0</v>
      </c>
      <c r="B1628" s="29">
        <f>'Hold (protokol)'!C1638</f>
        <v>0</v>
      </c>
      <c r="C1628">
        <f>COUNTIF('Hold (protokol)'!D1638:H1638,"*")</f>
        <v>0</v>
      </c>
    </row>
    <row r="1629" spans="1:3" x14ac:dyDescent="0.25">
      <c r="A1629" s="29">
        <f>'Hold (protokol)'!B1639</f>
        <v>0</v>
      </c>
      <c r="B1629" s="29">
        <f>'Hold (protokol)'!C1639</f>
        <v>0</v>
      </c>
      <c r="C1629">
        <f>COUNTIF('Hold (protokol)'!D1639:H1639,"*")</f>
        <v>0</v>
      </c>
    </row>
    <row r="1630" spans="1:3" x14ac:dyDescent="0.25">
      <c r="A1630" s="29">
        <f>'Hold (protokol)'!B1640</f>
        <v>0</v>
      </c>
      <c r="B1630" s="29">
        <f>'Hold (protokol)'!C1640</f>
        <v>0</v>
      </c>
      <c r="C1630">
        <f>COUNTIF('Hold (protokol)'!D1640:H1640,"*")</f>
        <v>0</v>
      </c>
    </row>
    <row r="1631" spans="1:3" x14ac:dyDescent="0.25">
      <c r="A1631" s="29">
        <f>'Hold (protokol)'!B1641</f>
        <v>0</v>
      </c>
      <c r="B1631" s="29">
        <f>'Hold (protokol)'!C1641</f>
        <v>0</v>
      </c>
      <c r="C1631">
        <f>COUNTIF('Hold (protokol)'!D1641:H1641,"*")</f>
        <v>0</v>
      </c>
    </row>
    <row r="1632" spans="1:3" x14ac:dyDescent="0.25">
      <c r="A1632" s="29">
        <f>'Hold (protokol)'!B1642</f>
        <v>0</v>
      </c>
      <c r="B1632" s="29">
        <f>'Hold (protokol)'!C1642</f>
        <v>0</v>
      </c>
      <c r="C1632">
        <f>COUNTIF('Hold (protokol)'!D1642:H1642,"*")</f>
        <v>0</v>
      </c>
    </row>
    <row r="1633" spans="1:3" x14ac:dyDescent="0.25">
      <c r="A1633" s="29">
        <f>'Hold (protokol)'!B1643</f>
        <v>0</v>
      </c>
      <c r="B1633" s="29">
        <f>'Hold (protokol)'!C1643</f>
        <v>0</v>
      </c>
      <c r="C1633">
        <f>COUNTIF('Hold (protokol)'!D1643:H1643,"*")</f>
        <v>0</v>
      </c>
    </row>
    <row r="1634" spans="1:3" x14ac:dyDescent="0.25">
      <c r="A1634" s="29">
        <f>'Hold (protokol)'!B1644</f>
        <v>0</v>
      </c>
      <c r="B1634" s="29">
        <f>'Hold (protokol)'!C1644</f>
        <v>0</v>
      </c>
      <c r="C1634">
        <f>COUNTIF('Hold (protokol)'!D1644:H1644,"*")</f>
        <v>0</v>
      </c>
    </row>
    <row r="1635" spans="1:3" x14ac:dyDescent="0.25">
      <c r="A1635" s="29">
        <f>'Hold (protokol)'!B1645</f>
        <v>0</v>
      </c>
      <c r="B1635" s="29">
        <f>'Hold (protokol)'!C1645</f>
        <v>0</v>
      </c>
      <c r="C1635">
        <f>COUNTIF('Hold (protokol)'!D1645:H1645,"*")</f>
        <v>0</v>
      </c>
    </row>
    <row r="1636" spans="1:3" x14ac:dyDescent="0.25">
      <c r="A1636" s="29">
        <f>'Hold (protokol)'!B1646</f>
        <v>0</v>
      </c>
      <c r="B1636" s="29">
        <f>'Hold (protokol)'!C1646</f>
        <v>0</v>
      </c>
      <c r="C1636">
        <f>COUNTIF('Hold (protokol)'!D1646:H1646,"*")</f>
        <v>0</v>
      </c>
    </row>
    <row r="1637" spans="1:3" x14ac:dyDescent="0.25">
      <c r="A1637" s="29">
        <f>'Hold (protokol)'!B1647</f>
        <v>0</v>
      </c>
      <c r="B1637" s="29">
        <f>'Hold (protokol)'!C1647</f>
        <v>0</v>
      </c>
      <c r="C1637">
        <f>COUNTIF('Hold (protokol)'!D1647:H1647,"*")</f>
        <v>0</v>
      </c>
    </row>
    <row r="1638" spans="1:3" x14ac:dyDescent="0.25">
      <c r="A1638" s="29">
        <f>'Hold (protokol)'!B1648</f>
        <v>0</v>
      </c>
      <c r="B1638" s="29">
        <f>'Hold (protokol)'!C1648</f>
        <v>0</v>
      </c>
      <c r="C1638">
        <f>COUNTIF('Hold (protokol)'!D1648:H1648,"*")</f>
        <v>0</v>
      </c>
    </row>
    <row r="1639" spans="1:3" x14ac:dyDescent="0.25">
      <c r="A1639" s="29">
        <f>'Hold (protokol)'!B1649</f>
        <v>0</v>
      </c>
      <c r="B1639" s="29">
        <f>'Hold (protokol)'!C1649</f>
        <v>0</v>
      </c>
      <c r="C1639">
        <f>COUNTIF('Hold (protokol)'!D1649:H1649,"*")</f>
        <v>0</v>
      </c>
    </row>
    <row r="1640" spans="1:3" x14ac:dyDescent="0.25">
      <c r="A1640" s="29">
        <f>'Hold (protokol)'!B1650</f>
        <v>0</v>
      </c>
      <c r="B1640" s="29">
        <f>'Hold (protokol)'!C1650</f>
        <v>0</v>
      </c>
      <c r="C1640">
        <f>COUNTIF('Hold (protokol)'!D1650:H1650,"*")</f>
        <v>0</v>
      </c>
    </row>
    <row r="1641" spans="1:3" x14ac:dyDescent="0.25">
      <c r="A1641" s="29">
        <f>'Hold (protokol)'!B1651</f>
        <v>0</v>
      </c>
      <c r="B1641" s="29">
        <f>'Hold (protokol)'!C1651</f>
        <v>0</v>
      </c>
      <c r="C1641">
        <f>COUNTIF('Hold (protokol)'!D1651:H1651,"*")</f>
        <v>0</v>
      </c>
    </row>
    <row r="1642" spans="1:3" x14ac:dyDescent="0.25">
      <c r="A1642" s="29">
        <f>'Hold (protokol)'!B1652</f>
        <v>0</v>
      </c>
      <c r="B1642" s="29">
        <f>'Hold (protokol)'!C1652</f>
        <v>0</v>
      </c>
      <c r="C1642">
        <f>COUNTIF('Hold (protokol)'!D1652:H1652,"*")</f>
        <v>0</v>
      </c>
    </row>
    <row r="1643" spans="1:3" x14ac:dyDescent="0.25">
      <c r="A1643" s="29">
        <f>'Hold (protokol)'!B1653</f>
        <v>0</v>
      </c>
      <c r="B1643" s="29">
        <f>'Hold (protokol)'!C1653</f>
        <v>0</v>
      </c>
      <c r="C1643">
        <f>COUNTIF('Hold (protokol)'!D1653:H1653,"*")</f>
        <v>0</v>
      </c>
    </row>
    <row r="1644" spans="1:3" x14ac:dyDescent="0.25">
      <c r="A1644" s="29">
        <f>'Hold (protokol)'!B1654</f>
        <v>0</v>
      </c>
      <c r="B1644" s="29">
        <f>'Hold (protokol)'!C1654</f>
        <v>0</v>
      </c>
      <c r="C1644">
        <f>COUNTIF('Hold (protokol)'!D1654:H1654,"*")</f>
        <v>0</v>
      </c>
    </row>
    <row r="1645" spans="1:3" x14ac:dyDescent="0.25">
      <c r="A1645" s="29">
        <f>'Hold (protokol)'!B1655</f>
        <v>0</v>
      </c>
      <c r="B1645" s="29">
        <f>'Hold (protokol)'!C1655</f>
        <v>0</v>
      </c>
      <c r="C1645">
        <f>COUNTIF('Hold (protokol)'!D1655:H1655,"*")</f>
        <v>0</v>
      </c>
    </row>
    <row r="1646" spans="1:3" x14ac:dyDescent="0.25">
      <c r="A1646" s="29">
        <f>'Hold (protokol)'!B1656</f>
        <v>0</v>
      </c>
      <c r="B1646" s="29">
        <f>'Hold (protokol)'!C1656</f>
        <v>0</v>
      </c>
      <c r="C1646">
        <f>COUNTIF('Hold (protokol)'!D1656:H1656,"*")</f>
        <v>0</v>
      </c>
    </row>
    <row r="1647" spans="1:3" x14ac:dyDescent="0.25">
      <c r="A1647" s="29">
        <f>'Hold (protokol)'!B1657</f>
        <v>0</v>
      </c>
      <c r="B1647" s="29">
        <f>'Hold (protokol)'!C1657</f>
        <v>0</v>
      </c>
      <c r="C1647">
        <f>COUNTIF('Hold (protokol)'!D1657:H1657,"*")</f>
        <v>0</v>
      </c>
    </row>
    <row r="1648" spans="1:3" x14ac:dyDescent="0.25">
      <c r="A1648" s="29">
        <f>'Hold (protokol)'!B1658</f>
        <v>0</v>
      </c>
      <c r="B1648" s="29">
        <f>'Hold (protokol)'!C1658</f>
        <v>0</v>
      </c>
      <c r="C1648">
        <f>COUNTIF('Hold (protokol)'!D1658:H1658,"*")</f>
        <v>0</v>
      </c>
    </row>
    <row r="1649" spans="1:3" x14ac:dyDescent="0.25">
      <c r="A1649" s="29">
        <f>'Hold (protokol)'!B1659</f>
        <v>0</v>
      </c>
      <c r="B1649" s="29">
        <f>'Hold (protokol)'!C1659</f>
        <v>0</v>
      </c>
      <c r="C1649">
        <f>COUNTIF('Hold (protokol)'!D1659:H1659,"*")</f>
        <v>0</v>
      </c>
    </row>
    <row r="1650" spans="1:3" x14ac:dyDescent="0.25">
      <c r="A1650" s="29">
        <f>'Hold (protokol)'!B1660</f>
        <v>0</v>
      </c>
      <c r="B1650" s="29">
        <f>'Hold (protokol)'!C1660</f>
        <v>0</v>
      </c>
      <c r="C1650">
        <f>COUNTIF('Hold (protokol)'!D1660:H1660,"*")</f>
        <v>0</v>
      </c>
    </row>
    <row r="1651" spans="1:3" x14ac:dyDescent="0.25">
      <c r="A1651" s="29">
        <f>'Hold (protokol)'!B1661</f>
        <v>0</v>
      </c>
      <c r="B1651" s="29">
        <f>'Hold (protokol)'!C1661</f>
        <v>0</v>
      </c>
      <c r="C1651">
        <f>COUNTIF('Hold (protokol)'!D1661:H1661,"*")</f>
        <v>0</v>
      </c>
    </row>
    <row r="1652" spans="1:3" x14ac:dyDescent="0.25">
      <c r="A1652" s="29">
        <f>'Hold (protokol)'!B1662</f>
        <v>0</v>
      </c>
      <c r="B1652" s="29">
        <f>'Hold (protokol)'!C1662</f>
        <v>0</v>
      </c>
      <c r="C1652">
        <f>COUNTIF('Hold (protokol)'!D1662:H1662,"*")</f>
        <v>0</v>
      </c>
    </row>
    <row r="1653" spans="1:3" x14ac:dyDescent="0.25">
      <c r="A1653" s="29">
        <f>'Hold (protokol)'!B1663</f>
        <v>0</v>
      </c>
      <c r="B1653" s="29">
        <f>'Hold (protokol)'!C1663</f>
        <v>0</v>
      </c>
      <c r="C1653">
        <f>COUNTIF('Hold (protokol)'!D1663:H1663,"*")</f>
        <v>0</v>
      </c>
    </row>
    <row r="1654" spans="1:3" x14ac:dyDescent="0.25">
      <c r="A1654" s="29">
        <f>'Hold (protokol)'!B1664</f>
        <v>0</v>
      </c>
      <c r="B1654" s="29">
        <f>'Hold (protokol)'!C1664</f>
        <v>0</v>
      </c>
      <c r="C1654">
        <f>COUNTIF('Hold (protokol)'!D1664:H1664,"*")</f>
        <v>0</v>
      </c>
    </row>
    <row r="1655" spans="1:3" x14ac:dyDescent="0.25">
      <c r="A1655" s="29">
        <f>'Hold (protokol)'!B1665</f>
        <v>0</v>
      </c>
      <c r="B1655" s="29">
        <f>'Hold (protokol)'!C1665</f>
        <v>0</v>
      </c>
      <c r="C1655">
        <f>COUNTIF('Hold (protokol)'!D1665:H1665,"*")</f>
        <v>0</v>
      </c>
    </row>
    <row r="1656" spans="1:3" x14ac:dyDescent="0.25">
      <c r="A1656" s="29">
        <f>'Hold (protokol)'!B1666</f>
        <v>0</v>
      </c>
      <c r="B1656" s="29">
        <f>'Hold (protokol)'!C1666</f>
        <v>0</v>
      </c>
      <c r="C1656">
        <f>COUNTIF('Hold (protokol)'!D1666:H1666,"*")</f>
        <v>0</v>
      </c>
    </row>
    <row r="1657" spans="1:3" x14ac:dyDescent="0.25">
      <c r="A1657" s="29">
        <f>'Hold (protokol)'!B1667</f>
        <v>0</v>
      </c>
      <c r="B1657" s="29">
        <f>'Hold (protokol)'!C1667</f>
        <v>0</v>
      </c>
      <c r="C1657">
        <f>COUNTIF('Hold (protokol)'!D1667:H1667,"*")</f>
        <v>0</v>
      </c>
    </row>
    <row r="1658" spans="1:3" x14ac:dyDescent="0.25">
      <c r="A1658" s="29">
        <f>'Hold (protokol)'!B1668</f>
        <v>0</v>
      </c>
      <c r="B1658" s="29">
        <f>'Hold (protokol)'!C1668</f>
        <v>0</v>
      </c>
      <c r="C1658">
        <f>COUNTIF('Hold (protokol)'!D1668:H1668,"*")</f>
        <v>0</v>
      </c>
    </row>
    <row r="1659" spans="1:3" x14ac:dyDescent="0.25">
      <c r="A1659" s="29">
        <f>'Hold (protokol)'!B1669</f>
        <v>0</v>
      </c>
      <c r="B1659" s="29">
        <f>'Hold (protokol)'!C1669</f>
        <v>0</v>
      </c>
      <c r="C1659">
        <f>COUNTIF('Hold (protokol)'!D1669:H1669,"*")</f>
        <v>0</v>
      </c>
    </row>
    <row r="1660" spans="1:3" x14ac:dyDescent="0.25">
      <c r="A1660" s="29">
        <f>'Hold (protokol)'!B1670</f>
        <v>0</v>
      </c>
      <c r="B1660" s="29">
        <f>'Hold (protokol)'!C1670</f>
        <v>0</v>
      </c>
      <c r="C1660">
        <f>COUNTIF('Hold (protokol)'!D1670:H1670,"*")</f>
        <v>0</v>
      </c>
    </row>
    <row r="1661" spans="1:3" x14ac:dyDescent="0.25">
      <c r="A1661" s="29">
        <f>'Hold (protokol)'!B1671</f>
        <v>0</v>
      </c>
      <c r="B1661" s="29">
        <f>'Hold (protokol)'!C1671</f>
        <v>0</v>
      </c>
      <c r="C1661">
        <f>COUNTIF('Hold (protokol)'!D1671:H1671,"*")</f>
        <v>0</v>
      </c>
    </row>
    <row r="1662" spans="1:3" x14ac:dyDescent="0.25">
      <c r="A1662" s="29">
        <f>'Hold (protokol)'!B1672</f>
        <v>0</v>
      </c>
      <c r="B1662" s="29">
        <f>'Hold (protokol)'!C1672</f>
        <v>0</v>
      </c>
      <c r="C1662">
        <f>COUNTIF('Hold (protokol)'!D1672:H1672,"*")</f>
        <v>0</v>
      </c>
    </row>
    <row r="1663" spans="1:3" x14ac:dyDescent="0.25">
      <c r="A1663" s="29">
        <f>'Hold (protokol)'!B1673</f>
        <v>0</v>
      </c>
      <c r="B1663" s="29">
        <f>'Hold (protokol)'!C1673</f>
        <v>0</v>
      </c>
      <c r="C1663">
        <f>COUNTIF('Hold (protokol)'!D1673:H1673,"*")</f>
        <v>0</v>
      </c>
    </row>
    <row r="1664" spans="1:3" x14ac:dyDescent="0.25">
      <c r="A1664" s="29">
        <f>'Hold (protokol)'!B1674</f>
        <v>0</v>
      </c>
      <c r="B1664" s="29">
        <f>'Hold (protokol)'!C1674</f>
        <v>0</v>
      </c>
      <c r="C1664">
        <f>COUNTIF('Hold (protokol)'!D1674:H1674,"*")</f>
        <v>0</v>
      </c>
    </row>
    <row r="1665" spans="1:3" x14ac:dyDescent="0.25">
      <c r="A1665" s="29">
        <f>'Hold (protokol)'!B1675</f>
        <v>0</v>
      </c>
      <c r="B1665" s="29">
        <f>'Hold (protokol)'!C1675</f>
        <v>0</v>
      </c>
      <c r="C1665">
        <f>COUNTIF('Hold (protokol)'!D1675:H1675,"*")</f>
        <v>0</v>
      </c>
    </row>
    <row r="1666" spans="1:3" x14ac:dyDescent="0.25">
      <c r="A1666" s="29">
        <f>'Hold (protokol)'!B1676</f>
        <v>0</v>
      </c>
      <c r="B1666" s="29">
        <f>'Hold (protokol)'!C1676</f>
        <v>0</v>
      </c>
      <c r="C1666">
        <f>COUNTIF('Hold (protokol)'!D1676:H1676,"*")</f>
        <v>0</v>
      </c>
    </row>
    <row r="1667" spans="1:3" x14ac:dyDescent="0.25">
      <c r="A1667" s="29">
        <f>'Hold (protokol)'!B1677</f>
        <v>0</v>
      </c>
      <c r="B1667" s="29">
        <f>'Hold (protokol)'!C1677</f>
        <v>0</v>
      </c>
      <c r="C1667">
        <f>COUNTIF('Hold (protokol)'!D1677:H1677,"*")</f>
        <v>0</v>
      </c>
    </row>
    <row r="1668" spans="1:3" x14ac:dyDescent="0.25">
      <c r="A1668" s="29">
        <f>'Hold (protokol)'!B1678</f>
        <v>0</v>
      </c>
      <c r="B1668" s="29">
        <f>'Hold (protokol)'!C1678</f>
        <v>0</v>
      </c>
      <c r="C1668">
        <f>COUNTIF('Hold (protokol)'!D1678:H1678,"*")</f>
        <v>0</v>
      </c>
    </row>
    <row r="1669" spans="1:3" x14ac:dyDescent="0.25">
      <c r="A1669" s="29">
        <f>'Hold (protokol)'!B1679</f>
        <v>0</v>
      </c>
      <c r="B1669" s="29">
        <f>'Hold (protokol)'!C1679</f>
        <v>0</v>
      </c>
      <c r="C1669">
        <f>COUNTIF('Hold (protokol)'!D1679:H1679,"*")</f>
        <v>0</v>
      </c>
    </row>
    <row r="1670" spans="1:3" x14ac:dyDescent="0.25">
      <c r="A1670" s="29">
        <f>'Hold (protokol)'!B1680</f>
        <v>0</v>
      </c>
      <c r="B1670" s="29">
        <f>'Hold (protokol)'!C1680</f>
        <v>0</v>
      </c>
      <c r="C1670">
        <f>COUNTIF('Hold (protokol)'!D1680:H1680,"*")</f>
        <v>0</v>
      </c>
    </row>
    <row r="1671" spans="1:3" x14ac:dyDescent="0.25">
      <c r="A1671" s="29">
        <f>'Hold (protokol)'!B1681</f>
        <v>0</v>
      </c>
      <c r="B1671" s="29">
        <f>'Hold (protokol)'!C1681</f>
        <v>0</v>
      </c>
      <c r="C1671">
        <f>COUNTIF('Hold (protokol)'!D1681:H1681,"*")</f>
        <v>0</v>
      </c>
    </row>
    <row r="1672" spans="1:3" x14ac:dyDescent="0.25">
      <c r="A1672" s="29">
        <f>'Hold (protokol)'!B1682</f>
        <v>0</v>
      </c>
      <c r="B1672" s="29">
        <f>'Hold (protokol)'!C1682</f>
        <v>0</v>
      </c>
      <c r="C1672">
        <f>COUNTIF('Hold (protokol)'!D1682:H1682,"*")</f>
        <v>0</v>
      </c>
    </row>
    <row r="1673" spans="1:3" x14ac:dyDescent="0.25">
      <c r="A1673" s="29">
        <f>'Hold (protokol)'!B1683</f>
        <v>0</v>
      </c>
      <c r="B1673" s="29">
        <f>'Hold (protokol)'!C1683</f>
        <v>0</v>
      </c>
      <c r="C1673">
        <f>COUNTIF('Hold (protokol)'!D1683:H1683,"*")</f>
        <v>0</v>
      </c>
    </row>
    <row r="1674" spans="1:3" x14ac:dyDescent="0.25">
      <c r="A1674" s="29">
        <f>'Hold (protokol)'!B1684</f>
        <v>0</v>
      </c>
      <c r="B1674" s="29">
        <f>'Hold (protokol)'!C1684</f>
        <v>0</v>
      </c>
      <c r="C1674">
        <f>COUNTIF('Hold (protokol)'!D1684:H1684,"*")</f>
        <v>0</v>
      </c>
    </row>
    <row r="1675" spans="1:3" x14ac:dyDescent="0.25">
      <c r="A1675" s="29">
        <f>'Hold (protokol)'!B1685</f>
        <v>0</v>
      </c>
      <c r="B1675" s="29">
        <f>'Hold (protokol)'!C1685</f>
        <v>0</v>
      </c>
      <c r="C1675">
        <f>COUNTIF('Hold (protokol)'!D1685:H1685,"*")</f>
        <v>0</v>
      </c>
    </row>
    <row r="1676" spans="1:3" x14ac:dyDescent="0.25">
      <c r="A1676" s="29">
        <f>'Hold (protokol)'!B1686</f>
        <v>0</v>
      </c>
      <c r="B1676" s="29">
        <f>'Hold (protokol)'!C1686</f>
        <v>0</v>
      </c>
      <c r="C1676">
        <f>COUNTIF('Hold (protokol)'!D1686:H1686,"*")</f>
        <v>0</v>
      </c>
    </row>
    <row r="1677" spans="1:3" x14ac:dyDescent="0.25">
      <c r="A1677" s="29">
        <f>'Hold (protokol)'!B1687</f>
        <v>0</v>
      </c>
      <c r="B1677" s="29">
        <f>'Hold (protokol)'!C1687</f>
        <v>0</v>
      </c>
      <c r="C1677">
        <f>COUNTIF('Hold (protokol)'!D1687:H1687,"*")</f>
        <v>0</v>
      </c>
    </row>
    <row r="1678" spans="1:3" x14ac:dyDescent="0.25">
      <c r="A1678" s="29">
        <f>'Hold (protokol)'!B1688</f>
        <v>0</v>
      </c>
      <c r="B1678" s="29">
        <f>'Hold (protokol)'!C1688</f>
        <v>0</v>
      </c>
      <c r="C1678">
        <f>COUNTIF('Hold (protokol)'!D1688:H1688,"*")</f>
        <v>0</v>
      </c>
    </row>
    <row r="1679" spans="1:3" x14ac:dyDescent="0.25">
      <c r="A1679" s="29">
        <f>'Hold (protokol)'!B1689</f>
        <v>0</v>
      </c>
      <c r="B1679" s="29">
        <f>'Hold (protokol)'!C1689</f>
        <v>0</v>
      </c>
      <c r="C1679">
        <f>COUNTIF('Hold (protokol)'!D1689:H1689,"*")</f>
        <v>0</v>
      </c>
    </row>
    <row r="1680" spans="1:3" x14ac:dyDescent="0.25">
      <c r="A1680" s="29">
        <f>'Hold (protokol)'!B1690</f>
        <v>0</v>
      </c>
      <c r="B1680" s="29">
        <f>'Hold (protokol)'!C1690</f>
        <v>0</v>
      </c>
      <c r="C1680">
        <f>COUNTIF('Hold (protokol)'!D1690:H1690,"*")</f>
        <v>0</v>
      </c>
    </row>
    <row r="1681" spans="1:3" x14ac:dyDescent="0.25">
      <c r="A1681" s="29">
        <f>'Hold (protokol)'!B1691</f>
        <v>0</v>
      </c>
      <c r="B1681" s="29">
        <f>'Hold (protokol)'!C1691</f>
        <v>0</v>
      </c>
      <c r="C1681">
        <f>COUNTIF('Hold (protokol)'!D1691:H1691,"*")</f>
        <v>0</v>
      </c>
    </row>
    <row r="1682" spans="1:3" x14ac:dyDescent="0.25">
      <c r="A1682" s="29">
        <f>'Hold (protokol)'!B1692</f>
        <v>0</v>
      </c>
      <c r="B1682" s="29">
        <f>'Hold (protokol)'!C1692</f>
        <v>0</v>
      </c>
      <c r="C1682">
        <f>COUNTIF('Hold (protokol)'!D1692:H1692,"*")</f>
        <v>0</v>
      </c>
    </row>
    <row r="1683" spans="1:3" x14ac:dyDescent="0.25">
      <c r="A1683" s="29">
        <f>'Hold (protokol)'!B1693</f>
        <v>0</v>
      </c>
      <c r="B1683" s="29">
        <f>'Hold (protokol)'!C1693</f>
        <v>0</v>
      </c>
      <c r="C1683">
        <f>COUNTIF('Hold (protokol)'!D1693:H1693,"*")</f>
        <v>0</v>
      </c>
    </row>
    <row r="1684" spans="1:3" x14ac:dyDescent="0.25">
      <c r="A1684" s="29">
        <f>'Hold (protokol)'!B1694</f>
        <v>0</v>
      </c>
      <c r="B1684" s="29">
        <f>'Hold (protokol)'!C1694</f>
        <v>0</v>
      </c>
      <c r="C1684">
        <f>COUNTIF('Hold (protokol)'!D1694:H1694,"*")</f>
        <v>0</v>
      </c>
    </row>
    <row r="1685" spans="1:3" x14ac:dyDescent="0.25">
      <c r="A1685" s="29">
        <f>'Hold (protokol)'!B1695</f>
        <v>0</v>
      </c>
      <c r="B1685" s="29">
        <f>'Hold (protokol)'!C1695</f>
        <v>0</v>
      </c>
      <c r="C1685">
        <f>COUNTIF('Hold (protokol)'!D1695:H1695,"*")</f>
        <v>0</v>
      </c>
    </row>
    <row r="1686" spans="1:3" x14ac:dyDescent="0.25">
      <c r="A1686" s="29">
        <f>'Hold (protokol)'!B1696</f>
        <v>0</v>
      </c>
      <c r="B1686" s="29">
        <f>'Hold (protokol)'!C1696</f>
        <v>0</v>
      </c>
      <c r="C1686">
        <f>COUNTIF('Hold (protokol)'!D1696:H1696,"*")</f>
        <v>0</v>
      </c>
    </row>
    <row r="1687" spans="1:3" x14ac:dyDescent="0.25">
      <c r="A1687" s="29">
        <f>'Hold (protokol)'!B1697</f>
        <v>0</v>
      </c>
      <c r="B1687" s="29">
        <f>'Hold (protokol)'!C1697</f>
        <v>0</v>
      </c>
      <c r="C1687">
        <f>COUNTIF('Hold (protokol)'!D1697:H1697,"*")</f>
        <v>0</v>
      </c>
    </row>
    <row r="1688" spans="1:3" x14ac:dyDescent="0.25">
      <c r="A1688" s="29">
        <f>'Hold (protokol)'!B1698</f>
        <v>0</v>
      </c>
      <c r="B1688" s="29">
        <f>'Hold (protokol)'!C1698</f>
        <v>0</v>
      </c>
      <c r="C1688">
        <f>COUNTIF('Hold (protokol)'!D1698:H1698,"*")</f>
        <v>0</v>
      </c>
    </row>
    <row r="1689" spans="1:3" x14ac:dyDescent="0.25">
      <c r="A1689" s="29">
        <f>'Hold (protokol)'!B1699</f>
        <v>0</v>
      </c>
      <c r="B1689" s="29">
        <f>'Hold (protokol)'!C1699</f>
        <v>0</v>
      </c>
      <c r="C1689">
        <f>COUNTIF('Hold (protokol)'!D1699:H1699,"*")</f>
        <v>0</v>
      </c>
    </row>
    <row r="1690" spans="1:3" x14ac:dyDescent="0.25">
      <c r="A1690" s="29">
        <f>'Hold (protokol)'!B1700</f>
        <v>0</v>
      </c>
      <c r="B1690" s="29">
        <f>'Hold (protokol)'!C1700</f>
        <v>0</v>
      </c>
      <c r="C1690">
        <f>COUNTIF('Hold (protokol)'!D1700:H1700,"*")</f>
        <v>0</v>
      </c>
    </row>
    <row r="1691" spans="1:3" x14ac:dyDescent="0.25">
      <c r="A1691" s="29">
        <f>'Hold (protokol)'!B1701</f>
        <v>0</v>
      </c>
      <c r="B1691" s="29">
        <f>'Hold (protokol)'!C1701</f>
        <v>0</v>
      </c>
      <c r="C1691">
        <f>COUNTIF('Hold (protokol)'!D1701:H1701,"*")</f>
        <v>0</v>
      </c>
    </row>
    <row r="1692" spans="1:3" x14ac:dyDescent="0.25">
      <c r="A1692" s="29">
        <f>'Hold (protokol)'!B1702</f>
        <v>0</v>
      </c>
      <c r="B1692" s="29">
        <f>'Hold (protokol)'!C1702</f>
        <v>0</v>
      </c>
      <c r="C1692">
        <f>COUNTIF('Hold (protokol)'!D1702:H1702,"*")</f>
        <v>0</v>
      </c>
    </row>
    <row r="1693" spans="1:3" x14ac:dyDescent="0.25">
      <c r="A1693" s="29">
        <f>'Hold (protokol)'!B1703</f>
        <v>0</v>
      </c>
      <c r="B1693" s="29">
        <f>'Hold (protokol)'!C1703</f>
        <v>0</v>
      </c>
      <c r="C1693">
        <f>COUNTIF('Hold (protokol)'!D1703:H1703,"*")</f>
        <v>0</v>
      </c>
    </row>
    <row r="1694" spans="1:3" x14ac:dyDescent="0.25">
      <c r="A1694" s="29">
        <f>'Hold (protokol)'!B1704</f>
        <v>0</v>
      </c>
      <c r="B1694" s="29">
        <f>'Hold (protokol)'!C1704</f>
        <v>0</v>
      </c>
      <c r="C1694">
        <f>COUNTIF('Hold (protokol)'!D1704:H1704,"*")</f>
        <v>0</v>
      </c>
    </row>
    <row r="1695" spans="1:3" x14ac:dyDescent="0.25">
      <c r="A1695" s="29">
        <f>'Hold (protokol)'!B1705</f>
        <v>0</v>
      </c>
      <c r="B1695" s="29">
        <f>'Hold (protokol)'!C1705</f>
        <v>0</v>
      </c>
      <c r="C1695">
        <f>COUNTIF('Hold (protokol)'!D1705:H1705,"*")</f>
        <v>0</v>
      </c>
    </row>
    <row r="1696" spans="1:3" x14ac:dyDescent="0.25">
      <c r="A1696" s="29">
        <f>'Hold (protokol)'!B1706</f>
        <v>0</v>
      </c>
      <c r="B1696" s="29">
        <f>'Hold (protokol)'!C1706</f>
        <v>0</v>
      </c>
      <c r="C1696">
        <f>COUNTIF('Hold (protokol)'!D1706:H1706,"*")</f>
        <v>0</v>
      </c>
    </row>
    <row r="1697" spans="1:3" x14ac:dyDescent="0.25">
      <c r="A1697" s="29">
        <f>'Hold (protokol)'!B1707</f>
        <v>0</v>
      </c>
      <c r="B1697" s="29">
        <f>'Hold (protokol)'!C1707</f>
        <v>0</v>
      </c>
      <c r="C1697">
        <f>COUNTIF('Hold (protokol)'!D1707:H1707,"*")</f>
        <v>0</v>
      </c>
    </row>
    <row r="1698" spans="1:3" x14ac:dyDescent="0.25">
      <c r="A1698" s="29">
        <f>'Hold (protokol)'!B1708</f>
        <v>0</v>
      </c>
      <c r="B1698" s="29">
        <f>'Hold (protokol)'!C1708</f>
        <v>0</v>
      </c>
      <c r="C1698">
        <f>COUNTIF('Hold (protokol)'!D1708:H1708,"*")</f>
        <v>0</v>
      </c>
    </row>
    <row r="1699" spans="1:3" x14ac:dyDescent="0.25">
      <c r="A1699" s="29">
        <f>'Hold (protokol)'!B1709</f>
        <v>0</v>
      </c>
      <c r="B1699" s="29">
        <f>'Hold (protokol)'!C1709</f>
        <v>0</v>
      </c>
      <c r="C1699">
        <f>COUNTIF('Hold (protokol)'!D1709:H1709,"*")</f>
        <v>0</v>
      </c>
    </row>
    <row r="1700" spans="1:3" x14ac:dyDescent="0.25">
      <c r="A1700" s="29">
        <f>'Hold (protokol)'!B1710</f>
        <v>0</v>
      </c>
      <c r="B1700" s="29">
        <f>'Hold (protokol)'!C1710</f>
        <v>0</v>
      </c>
      <c r="C1700">
        <f>COUNTIF('Hold (protokol)'!D1710:H1710,"*")</f>
        <v>0</v>
      </c>
    </row>
    <row r="1701" spans="1:3" x14ac:dyDescent="0.25">
      <c r="A1701" s="29">
        <f>'Hold (protokol)'!B1711</f>
        <v>0</v>
      </c>
      <c r="B1701" s="29">
        <f>'Hold (protokol)'!C1711</f>
        <v>0</v>
      </c>
      <c r="C1701">
        <f>COUNTIF('Hold (protokol)'!D1711:H1711,"*")</f>
        <v>0</v>
      </c>
    </row>
    <row r="1702" spans="1:3" x14ac:dyDescent="0.25">
      <c r="A1702" s="29">
        <f>'Hold (protokol)'!B1712</f>
        <v>0</v>
      </c>
      <c r="B1702" s="29">
        <f>'Hold (protokol)'!C1712</f>
        <v>0</v>
      </c>
      <c r="C1702">
        <f>COUNTIF('Hold (protokol)'!D1712:H1712,"*")</f>
        <v>0</v>
      </c>
    </row>
    <row r="1703" spans="1:3" x14ac:dyDescent="0.25">
      <c r="A1703" s="29">
        <f>'Hold (protokol)'!B1713</f>
        <v>0</v>
      </c>
      <c r="B1703" s="29">
        <f>'Hold (protokol)'!C1713</f>
        <v>0</v>
      </c>
      <c r="C1703">
        <f>COUNTIF('Hold (protokol)'!D1713:H1713,"*")</f>
        <v>0</v>
      </c>
    </row>
    <row r="1704" spans="1:3" x14ac:dyDescent="0.25">
      <c r="A1704" s="29">
        <f>'Hold (protokol)'!B1714</f>
        <v>0</v>
      </c>
      <c r="B1704" s="29">
        <f>'Hold (protokol)'!C1714</f>
        <v>0</v>
      </c>
      <c r="C1704">
        <f>COUNTIF('Hold (protokol)'!D1714:H1714,"*")</f>
        <v>0</v>
      </c>
    </row>
    <row r="1705" spans="1:3" x14ac:dyDescent="0.25">
      <c r="A1705" s="29">
        <f>'Hold (protokol)'!B1715</f>
        <v>0</v>
      </c>
      <c r="B1705" s="29">
        <f>'Hold (protokol)'!C1715</f>
        <v>0</v>
      </c>
      <c r="C1705">
        <f>COUNTIF('Hold (protokol)'!D1715:H1715,"*")</f>
        <v>0</v>
      </c>
    </row>
    <row r="1706" spans="1:3" x14ac:dyDescent="0.25">
      <c r="A1706" s="29">
        <f>'Hold (protokol)'!B1716</f>
        <v>0</v>
      </c>
      <c r="B1706" s="29">
        <f>'Hold (protokol)'!C1716</f>
        <v>0</v>
      </c>
      <c r="C1706">
        <f>COUNTIF('Hold (protokol)'!D1716:H1716,"*")</f>
        <v>0</v>
      </c>
    </row>
    <row r="1707" spans="1:3" x14ac:dyDescent="0.25">
      <c r="A1707" s="29">
        <f>'Hold (protokol)'!B1717</f>
        <v>0</v>
      </c>
      <c r="B1707" s="29">
        <f>'Hold (protokol)'!C1717</f>
        <v>0</v>
      </c>
      <c r="C1707">
        <f>COUNTIF('Hold (protokol)'!D1717:H1717,"*")</f>
        <v>0</v>
      </c>
    </row>
    <row r="1708" spans="1:3" x14ac:dyDescent="0.25">
      <c r="A1708" s="29">
        <f>'Hold (protokol)'!B1718</f>
        <v>0</v>
      </c>
      <c r="B1708" s="29">
        <f>'Hold (protokol)'!C1718</f>
        <v>0</v>
      </c>
      <c r="C1708">
        <f>COUNTIF('Hold (protokol)'!D1718:H1718,"*")</f>
        <v>0</v>
      </c>
    </row>
    <row r="1709" spans="1:3" x14ac:dyDescent="0.25">
      <c r="A1709" s="29">
        <f>'Hold (protokol)'!B1719</f>
        <v>0</v>
      </c>
      <c r="B1709" s="29">
        <f>'Hold (protokol)'!C1719</f>
        <v>0</v>
      </c>
      <c r="C1709">
        <f>COUNTIF('Hold (protokol)'!D1719:H1719,"*")</f>
        <v>0</v>
      </c>
    </row>
    <row r="1710" spans="1:3" x14ac:dyDescent="0.25">
      <c r="A1710" s="29">
        <f>'Hold (protokol)'!B1720</f>
        <v>0</v>
      </c>
      <c r="B1710" s="29">
        <f>'Hold (protokol)'!C1720</f>
        <v>0</v>
      </c>
      <c r="C1710">
        <f>COUNTIF('Hold (protokol)'!D1720:H1720,"*")</f>
        <v>0</v>
      </c>
    </row>
    <row r="1711" spans="1:3" x14ac:dyDescent="0.25">
      <c r="A1711" s="29">
        <f>'Hold (protokol)'!B1721</f>
        <v>0</v>
      </c>
      <c r="B1711" s="29">
        <f>'Hold (protokol)'!C1721</f>
        <v>0</v>
      </c>
      <c r="C1711">
        <f>COUNTIF('Hold (protokol)'!D1721:H1721,"*")</f>
        <v>0</v>
      </c>
    </row>
    <row r="1712" spans="1:3" x14ac:dyDescent="0.25">
      <c r="A1712" s="29">
        <f>'Hold (protokol)'!B1722</f>
        <v>0</v>
      </c>
      <c r="B1712" s="29">
        <f>'Hold (protokol)'!C1722</f>
        <v>0</v>
      </c>
      <c r="C1712">
        <f>COUNTIF('Hold (protokol)'!D1722:H1722,"*")</f>
        <v>0</v>
      </c>
    </row>
    <row r="1713" spans="1:3" x14ac:dyDescent="0.25">
      <c r="A1713" s="29">
        <f>'Hold (protokol)'!B1723</f>
        <v>0</v>
      </c>
      <c r="B1713" s="29">
        <f>'Hold (protokol)'!C1723</f>
        <v>0</v>
      </c>
      <c r="C1713">
        <f>COUNTIF('Hold (protokol)'!D1723:H1723,"*")</f>
        <v>0</v>
      </c>
    </row>
    <row r="1714" spans="1:3" x14ac:dyDescent="0.25">
      <c r="A1714" s="29">
        <f>'Hold (protokol)'!B1724</f>
        <v>0</v>
      </c>
      <c r="B1714" s="29">
        <f>'Hold (protokol)'!C1724</f>
        <v>0</v>
      </c>
      <c r="C1714">
        <f>COUNTIF('Hold (protokol)'!D1724:H1724,"*")</f>
        <v>0</v>
      </c>
    </row>
    <row r="1715" spans="1:3" x14ac:dyDescent="0.25">
      <c r="A1715" s="29">
        <f>'Hold (protokol)'!B1725</f>
        <v>0</v>
      </c>
      <c r="B1715" s="29">
        <f>'Hold (protokol)'!C1725</f>
        <v>0</v>
      </c>
      <c r="C1715">
        <f>COUNTIF('Hold (protokol)'!D1725:H1725,"*")</f>
        <v>0</v>
      </c>
    </row>
    <row r="1716" spans="1:3" x14ac:dyDescent="0.25">
      <c r="A1716" s="29">
        <f>'Hold (protokol)'!B1726</f>
        <v>0</v>
      </c>
      <c r="B1716" s="29">
        <f>'Hold (protokol)'!C1726</f>
        <v>0</v>
      </c>
      <c r="C1716">
        <f>COUNTIF('Hold (protokol)'!D1726:H1726,"*")</f>
        <v>0</v>
      </c>
    </row>
    <row r="1717" spans="1:3" x14ac:dyDescent="0.25">
      <c r="A1717" s="29">
        <f>'Hold (protokol)'!B1727</f>
        <v>0</v>
      </c>
      <c r="B1717" s="29">
        <f>'Hold (protokol)'!C1727</f>
        <v>0</v>
      </c>
      <c r="C1717">
        <f>COUNTIF('Hold (protokol)'!D1727:H1727,"*")</f>
        <v>0</v>
      </c>
    </row>
    <row r="1718" spans="1:3" x14ac:dyDescent="0.25">
      <c r="A1718" s="29">
        <f>'Hold (protokol)'!B1728</f>
        <v>0</v>
      </c>
      <c r="B1718" s="29">
        <f>'Hold (protokol)'!C1728</f>
        <v>0</v>
      </c>
      <c r="C1718">
        <f>COUNTIF('Hold (protokol)'!D1728:H1728,"*")</f>
        <v>0</v>
      </c>
    </row>
    <row r="1719" spans="1:3" x14ac:dyDescent="0.25">
      <c r="A1719" s="29">
        <f>'Hold (protokol)'!B1729</f>
        <v>0</v>
      </c>
      <c r="B1719" s="29">
        <f>'Hold (protokol)'!C1729</f>
        <v>0</v>
      </c>
      <c r="C1719">
        <f>COUNTIF('Hold (protokol)'!D1729:H1729,"*")</f>
        <v>0</v>
      </c>
    </row>
    <row r="1720" spans="1:3" x14ac:dyDescent="0.25">
      <c r="A1720" s="29">
        <f>'Hold (protokol)'!B1730</f>
        <v>0</v>
      </c>
      <c r="B1720" s="29">
        <f>'Hold (protokol)'!C1730</f>
        <v>0</v>
      </c>
      <c r="C1720">
        <f>COUNTIF('Hold (protokol)'!D1730:H1730,"*")</f>
        <v>0</v>
      </c>
    </row>
    <row r="1721" spans="1:3" x14ac:dyDescent="0.25">
      <c r="A1721" s="29">
        <f>'Hold (protokol)'!B1731</f>
        <v>0</v>
      </c>
      <c r="B1721" s="29">
        <f>'Hold (protokol)'!C1731</f>
        <v>0</v>
      </c>
      <c r="C1721">
        <f>COUNTIF('Hold (protokol)'!D1731:H1731,"*")</f>
        <v>0</v>
      </c>
    </row>
    <row r="1722" spans="1:3" x14ac:dyDescent="0.25">
      <c r="A1722" s="29">
        <f>'Hold (protokol)'!B1732</f>
        <v>0</v>
      </c>
      <c r="B1722" s="29">
        <f>'Hold (protokol)'!C1732</f>
        <v>0</v>
      </c>
      <c r="C1722">
        <f>COUNTIF('Hold (protokol)'!D1732:H1732,"*")</f>
        <v>0</v>
      </c>
    </row>
    <row r="1723" spans="1:3" x14ac:dyDescent="0.25">
      <c r="A1723" s="29">
        <f>'Hold (protokol)'!B1733</f>
        <v>0</v>
      </c>
      <c r="B1723" s="29">
        <f>'Hold (protokol)'!C1733</f>
        <v>0</v>
      </c>
      <c r="C1723">
        <f>COUNTIF('Hold (protokol)'!D1733:H1733,"*")</f>
        <v>0</v>
      </c>
    </row>
    <row r="1724" spans="1:3" x14ac:dyDescent="0.25">
      <c r="A1724" s="29">
        <f>'Hold (protokol)'!B1734</f>
        <v>0</v>
      </c>
      <c r="B1724" s="29">
        <f>'Hold (protokol)'!C1734</f>
        <v>0</v>
      </c>
      <c r="C1724">
        <f>COUNTIF('Hold (protokol)'!D1734:H1734,"*")</f>
        <v>0</v>
      </c>
    </row>
    <row r="1725" spans="1:3" x14ac:dyDescent="0.25">
      <c r="A1725" s="29">
        <f>'Hold (protokol)'!B1735</f>
        <v>0</v>
      </c>
      <c r="B1725" s="29">
        <f>'Hold (protokol)'!C1735</f>
        <v>0</v>
      </c>
      <c r="C1725">
        <f>COUNTIF('Hold (protokol)'!D1735:H1735,"*")</f>
        <v>0</v>
      </c>
    </row>
    <row r="1726" spans="1:3" x14ac:dyDescent="0.25">
      <c r="A1726" s="29">
        <f>'Hold (protokol)'!B1736</f>
        <v>0</v>
      </c>
      <c r="B1726" s="29">
        <f>'Hold (protokol)'!C1736</f>
        <v>0</v>
      </c>
      <c r="C1726">
        <f>COUNTIF('Hold (protokol)'!D1736:H1736,"*")</f>
        <v>0</v>
      </c>
    </row>
    <row r="1727" spans="1:3" x14ac:dyDescent="0.25">
      <c r="A1727" s="29">
        <f>'Hold (protokol)'!B1737</f>
        <v>0</v>
      </c>
      <c r="B1727" s="29">
        <f>'Hold (protokol)'!C1737</f>
        <v>0</v>
      </c>
      <c r="C1727">
        <f>COUNTIF('Hold (protokol)'!D1737:H1737,"*")</f>
        <v>0</v>
      </c>
    </row>
    <row r="1728" spans="1:3" x14ac:dyDescent="0.25">
      <c r="A1728" s="29">
        <f>'Hold (protokol)'!B1738</f>
        <v>0</v>
      </c>
      <c r="B1728" s="29">
        <f>'Hold (protokol)'!C1738</f>
        <v>0</v>
      </c>
      <c r="C1728">
        <f>COUNTIF('Hold (protokol)'!D1738:H1738,"*")</f>
        <v>0</v>
      </c>
    </row>
    <row r="1729" spans="1:3" x14ac:dyDescent="0.25">
      <c r="A1729" s="29">
        <f>'Hold (protokol)'!B1739</f>
        <v>0</v>
      </c>
      <c r="B1729" s="29">
        <f>'Hold (protokol)'!C1739</f>
        <v>0</v>
      </c>
      <c r="C1729">
        <f>COUNTIF('Hold (protokol)'!D1739:H1739,"*")</f>
        <v>0</v>
      </c>
    </row>
    <row r="1730" spans="1:3" x14ac:dyDescent="0.25">
      <c r="A1730" s="29">
        <f>'Hold (protokol)'!B1740</f>
        <v>0</v>
      </c>
      <c r="B1730" s="29">
        <f>'Hold (protokol)'!C1740</f>
        <v>0</v>
      </c>
      <c r="C1730">
        <f>COUNTIF('Hold (protokol)'!D1740:H1740,"*")</f>
        <v>0</v>
      </c>
    </row>
    <row r="1731" spans="1:3" x14ac:dyDescent="0.25">
      <c r="A1731" s="29">
        <f>'Hold (protokol)'!B1741</f>
        <v>0</v>
      </c>
      <c r="B1731" s="29">
        <f>'Hold (protokol)'!C1741</f>
        <v>0</v>
      </c>
      <c r="C1731">
        <f>COUNTIF('Hold (protokol)'!D1741:H1741,"*")</f>
        <v>0</v>
      </c>
    </row>
    <row r="1732" spans="1:3" x14ac:dyDescent="0.25">
      <c r="A1732" s="29">
        <f>'Hold (protokol)'!B1742</f>
        <v>0</v>
      </c>
      <c r="B1732" s="29">
        <f>'Hold (protokol)'!C1742</f>
        <v>0</v>
      </c>
      <c r="C1732">
        <f>COUNTIF('Hold (protokol)'!D1742:H1742,"*")</f>
        <v>0</v>
      </c>
    </row>
    <row r="1733" spans="1:3" x14ac:dyDescent="0.25">
      <c r="A1733" s="29">
        <f>'Hold (protokol)'!B1743</f>
        <v>0</v>
      </c>
      <c r="B1733" s="29">
        <f>'Hold (protokol)'!C1743</f>
        <v>0</v>
      </c>
      <c r="C1733">
        <f>COUNTIF('Hold (protokol)'!D1743:H1743,"*")</f>
        <v>0</v>
      </c>
    </row>
    <row r="1734" spans="1:3" x14ac:dyDescent="0.25">
      <c r="A1734" s="29">
        <f>'Hold (protokol)'!B1744</f>
        <v>0</v>
      </c>
      <c r="B1734" s="29">
        <f>'Hold (protokol)'!C1744</f>
        <v>0</v>
      </c>
      <c r="C1734">
        <f>COUNTIF('Hold (protokol)'!D1744:H1744,"*")</f>
        <v>0</v>
      </c>
    </row>
    <row r="1735" spans="1:3" x14ac:dyDescent="0.25">
      <c r="A1735" s="29">
        <f>'Hold (protokol)'!B1745</f>
        <v>0</v>
      </c>
      <c r="B1735" s="29">
        <f>'Hold (protokol)'!C1745</f>
        <v>0</v>
      </c>
      <c r="C1735">
        <f>COUNTIF('Hold (protokol)'!D1745:H1745,"*")</f>
        <v>0</v>
      </c>
    </row>
    <row r="1736" spans="1:3" x14ac:dyDescent="0.25">
      <c r="A1736" s="29">
        <f>'Hold (protokol)'!B1746</f>
        <v>0</v>
      </c>
      <c r="B1736" s="29">
        <f>'Hold (protokol)'!C1746</f>
        <v>0</v>
      </c>
      <c r="C1736">
        <f>COUNTIF('Hold (protokol)'!D1746:H1746,"*")</f>
        <v>0</v>
      </c>
    </row>
    <row r="1737" spans="1:3" x14ac:dyDescent="0.25">
      <c r="A1737" s="29">
        <f>'Hold (protokol)'!B1747</f>
        <v>0</v>
      </c>
      <c r="B1737" s="29">
        <f>'Hold (protokol)'!C1747</f>
        <v>0</v>
      </c>
      <c r="C1737">
        <f>COUNTIF('Hold (protokol)'!D1747:H1747,"*")</f>
        <v>0</v>
      </c>
    </row>
    <row r="1738" spans="1:3" x14ac:dyDescent="0.25">
      <c r="A1738" s="29">
        <f>'Hold (protokol)'!B1748</f>
        <v>0</v>
      </c>
      <c r="B1738" s="29">
        <f>'Hold (protokol)'!C1748</f>
        <v>0</v>
      </c>
      <c r="C1738">
        <f>COUNTIF('Hold (protokol)'!D1748:H1748,"*")</f>
        <v>0</v>
      </c>
    </row>
    <row r="1739" spans="1:3" x14ac:dyDescent="0.25">
      <c r="A1739" s="29">
        <f>'Hold (protokol)'!B1749</f>
        <v>0</v>
      </c>
      <c r="B1739" s="29">
        <f>'Hold (protokol)'!C1749</f>
        <v>0</v>
      </c>
      <c r="C1739">
        <f>COUNTIF('Hold (protokol)'!D1749:H1749,"*")</f>
        <v>0</v>
      </c>
    </row>
    <row r="1740" spans="1:3" x14ac:dyDescent="0.25">
      <c r="A1740" s="29">
        <f>'Hold (protokol)'!B1750</f>
        <v>0</v>
      </c>
      <c r="B1740" s="29">
        <f>'Hold (protokol)'!C1750</f>
        <v>0</v>
      </c>
      <c r="C1740">
        <f>COUNTIF('Hold (protokol)'!D1750:H1750,"*")</f>
        <v>0</v>
      </c>
    </row>
    <row r="1741" spans="1:3" x14ac:dyDescent="0.25">
      <c r="A1741" s="29">
        <f>'Hold (protokol)'!B1751</f>
        <v>0</v>
      </c>
      <c r="B1741" s="29">
        <f>'Hold (protokol)'!C1751</f>
        <v>0</v>
      </c>
      <c r="C1741">
        <f>COUNTIF('Hold (protokol)'!D1751:H1751,"*")</f>
        <v>0</v>
      </c>
    </row>
    <row r="1742" spans="1:3" x14ac:dyDescent="0.25">
      <c r="A1742" s="29">
        <f>'Hold (protokol)'!B1752</f>
        <v>0</v>
      </c>
      <c r="B1742" s="29">
        <f>'Hold (protokol)'!C1752</f>
        <v>0</v>
      </c>
      <c r="C1742">
        <f>COUNTIF('Hold (protokol)'!D1752:H1752,"*")</f>
        <v>0</v>
      </c>
    </row>
    <row r="1743" spans="1:3" x14ac:dyDescent="0.25">
      <c r="A1743" s="29">
        <f>'Hold (protokol)'!B1753</f>
        <v>0</v>
      </c>
      <c r="B1743" s="29">
        <f>'Hold (protokol)'!C1753</f>
        <v>0</v>
      </c>
      <c r="C1743">
        <f>COUNTIF('Hold (protokol)'!D1753:H1753,"*")</f>
        <v>0</v>
      </c>
    </row>
    <row r="1744" spans="1:3" x14ac:dyDescent="0.25">
      <c r="A1744" s="29">
        <f>'Hold (protokol)'!B1754</f>
        <v>0</v>
      </c>
      <c r="B1744" s="29">
        <f>'Hold (protokol)'!C1754</f>
        <v>0</v>
      </c>
      <c r="C1744">
        <f>COUNTIF('Hold (protokol)'!D1754:H1754,"*")</f>
        <v>0</v>
      </c>
    </row>
    <row r="1745" spans="1:3" x14ac:dyDescent="0.25">
      <c r="A1745" s="29">
        <f>'Hold (protokol)'!B1755</f>
        <v>0</v>
      </c>
      <c r="B1745" s="29">
        <f>'Hold (protokol)'!C1755</f>
        <v>0</v>
      </c>
      <c r="C1745">
        <f>COUNTIF('Hold (protokol)'!D1755:H1755,"*")</f>
        <v>0</v>
      </c>
    </row>
    <row r="1746" spans="1:3" x14ac:dyDescent="0.25">
      <c r="A1746" s="29">
        <f>'Hold (protokol)'!B1756</f>
        <v>0</v>
      </c>
      <c r="B1746" s="29">
        <f>'Hold (protokol)'!C1756</f>
        <v>0</v>
      </c>
      <c r="C1746">
        <f>COUNTIF('Hold (protokol)'!D1756:H1756,"*")</f>
        <v>0</v>
      </c>
    </row>
    <row r="1747" spans="1:3" x14ac:dyDescent="0.25">
      <c r="A1747" s="29">
        <f>'Hold (protokol)'!B1757</f>
        <v>0</v>
      </c>
      <c r="B1747" s="29">
        <f>'Hold (protokol)'!C1757</f>
        <v>0</v>
      </c>
      <c r="C1747">
        <f>COUNTIF('Hold (protokol)'!D1757:H1757,"*")</f>
        <v>0</v>
      </c>
    </row>
    <row r="1748" spans="1:3" x14ac:dyDescent="0.25">
      <c r="A1748" s="29">
        <f>'Hold (protokol)'!B1758</f>
        <v>0</v>
      </c>
      <c r="B1748" s="29">
        <f>'Hold (protokol)'!C1758</f>
        <v>0</v>
      </c>
      <c r="C1748">
        <f>COUNTIF('Hold (protokol)'!D1758:H1758,"*")</f>
        <v>0</v>
      </c>
    </row>
    <row r="1749" spans="1:3" x14ac:dyDescent="0.25">
      <c r="A1749" s="29">
        <f>'Hold (protokol)'!B1759</f>
        <v>0</v>
      </c>
      <c r="B1749" s="29">
        <f>'Hold (protokol)'!C1759</f>
        <v>0</v>
      </c>
      <c r="C1749">
        <f>COUNTIF('Hold (protokol)'!D1759:H1759,"*")</f>
        <v>0</v>
      </c>
    </row>
    <row r="1750" spans="1:3" x14ac:dyDescent="0.25">
      <c r="A1750" s="29">
        <f>'Hold (protokol)'!B1760</f>
        <v>0</v>
      </c>
      <c r="B1750" s="29">
        <f>'Hold (protokol)'!C1760</f>
        <v>0</v>
      </c>
      <c r="C1750">
        <f>COUNTIF('Hold (protokol)'!D1760:H1760,"*")</f>
        <v>0</v>
      </c>
    </row>
    <row r="1751" spans="1:3" x14ac:dyDescent="0.25">
      <c r="A1751" s="29">
        <f>'Hold (protokol)'!B1761</f>
        <v>0</v>
      </c>
      <c r="B1751" s="29">
        <f>'Hold (protokol)'!C1761</f>
        <v>0</v>
      </c>
      <c r="C1751">
        <f>COUNTIF('Hold (protokol)'!D1761:H1761,"*")</f>
        <v>0</v>
      </c>
    </row>
    <row r="1752" spans="1:3" x14ac:dyDescent="0.25">
      <c r="A1752" s="29">
        <f>'Hold (protokol)'!B1762</f>
        <v>0</v>
      </c>
      <c r="B1752" s="29">
        <f>'Hold (protokol)'!C1762</f>
        <v>0</v>
      </c>
      <c r="C1752">
        <f>COUNTIF('Hold (protokol)'!D1762:H1762,"*")</f>
        <v>0</v>
      </c>
    </row>
    <row r="1753" spans="1:3" x14ac:dyDescent="0.25">
      <c r="A1753" s="29">
        <f>'Hold (protokol)'!B1763</f>
        <v>0</v>
      </c>
      <c r="B1753" s="29">
        <f>'Hold (protokol)'!C1763</f>
        <v>0</v>
      </c>
      <c r="C1753">
        <f>COUNTIF('Hold (protokol)'!D1763:H1763,"*")</f>
        <v>0</v>
      </c>
    </row>
    <row r="1754" spans="1:3" x14ac:dyDescent="0.25">
      <c r="A1754" s="29">
        <f>'Hold (protokol)'!B1764</f>
        <v>0</v>
      </c>
      <c r="B1754" s="29">
        <f>'Hold (protokol)'!C1764</f>
        <v>0</v>
      </c>
      <c r="C1754">
        <f>COUNTIF('Hold (protokol)'!D1764:H1764,"*")</f>
        <v>0</v>
      </c>
    </row>
    <row r="1755" spans="1:3" x14ac:dyDescent="0.25">
      <c r="A1755" s="29">
        <f>'Hold (protokol)'!B1765</f>
        <v>0</v>
      </c>
      <c r="B1755" s="29">
        <f>'Hold (protokol)'!C1765</f>
        <v>0</v>
      </c>
      <c r="C1755">
        <f>COUNTIF('Hold (protokol)'!D1765:H1765,"*")</f>
        <v>0</v>
      </c>
    </row>
    <row r="1756" spans="1:3" x14ac:dyDescent="0.25">
      <c r="A1756" s="29">
        <f>'Hold (protokol)'!B1766</f>
        <v>0</v>
      </c>
      <c r="B1756" s="29">
        <f>'Hold (protokol)'!C1766</f>
        <v>0</v>
      </c>
      <c r="C1756">
        <f>COUNTIF('Hold (protokol)'!D1766:H1766,"*")</f>
        <v>0</v>
      </c>
    </row>
    <row r="1757" spans="1:3" x14ac:dyDescent="0.25">
      <c r="A1757" s="29">
        <f>'Hold (protokol)'!B1767</f>
        <v>0</v>
      </c>
      <c r="B1757" s="29">
        <f>'Hold (protokol)'!C1767</f>
        <v>0</v>
      </c>
      <c r="C1757">
        <f>COUNTIF('Hold (protokol)'!D1767:H1767,"*")</f>
        <v>0</v>
      </c>
    </row>
    <row r="1758" spans="1:3" x14ac:dyDescent="0.25">
      <c r="A1758" s="29">
        <f>'Hold (protokol)'!B1768</f>
        <v>0</v>
      </c>
      <c r="B1758" s="29">
        <f>'Hold (protokol)'!C1768</f>
        <v>0</v>
      </c>
      <c r="C1758">
        <f>COUNTIF('Hold (protokol)'!D1768:H1768,"*")</f>
        <v>0</v>
      </c>
    </row>
    <row r="1759" spans="1:3" x14ac:dyDescent="0.25">
      <c r="A1759" s="29">
        <f>'Hold (protokol)'!B1769</f>
        <v>0</v>
      </c>
      <c r="B1759" s="29">
        <f>'Hold (protokol)'!C1769</f>
        <v>0</v>
      </c>
      <c r="C1759">
        <f>COUNTIF('Hold (protokol)'!D1769:H1769,"*")</f>
        <v>0</v>
      </c>
    </row>
    <row r="1760" spans="1:3" x14ac:dyDescent="0.25">
      <c r="A1760" s="29">
        <f>'Hold (protokol)'!B1770</f>
        <v>0</v>
      </c>
      <c r="B1760" s="29">
        <f>'Hold (protokol)'!C1770</f>
        <v>0</v>
      </c>
      <c r="C1760">
        <f>COUNTIF('Hold (protokol)'!D1770:H1770,"*")</f>
        <v>0</v>
      </c>
    </row>
    <row r="1761" spans="1:3" x14ac:dyDescent="0.25">
      <c r="A1761" s="29">
        <f>'Hold (protokol)'!B1771</f>
        <v>0</v>
      </c>
      <c r="B1761" s="29">
        <f>'Hold (protokol)'!C1771</f>
        <v>0</v>
      </c>
      <c r="C1761">
        <f>COUNTIF('Hold (protokol)'!D1771:H1771,"*")</f>
        <v>0</v>
      </c>
    </row>
    <row r="1762" spans="1:3" x14ac:dyDescent="0.25">
      <c r="A1762" s="29">
        <f>'Hold (protokol)'!B1772</f>
        <v>0</v>
      </c>
      <c r="B1762" s="29">
        <f>'Hold (protokol)'!C1772</f>
        <v>0</v>
      </c>
      <c r="C1762">
        <f>COUNTIF('Hold (protokol)'!D1772:H1772,"*")</f>
        <v>0</v>
      </c>
    </row>
    <row r="1763" spans="1:3" x14ac:dyDescent="0.25">
      <c r="A1763" s="29">
        <f>'Hold (protokol)'!B1773</f>
        <v>0</v>
      </c>
      <c r="B1763" s="29">
        <f>'Hold (protokol)'!C1773</f>
        <v>0</v>
      </c>
      <c r="C1763">
        <f>COUNTIF('Hold (protokol)'!D1773:H1773,"*")</f>
        <v>0</v>
      </c>
    </row>
    <row r="1764" spans="1:3" x14ac:dyDescent="0.25">
      <c r="A1764" s="29">
        <f>'Hold (protokol)'!B1774</f>
        <v>0</v>
      </c>
      <c r="B1764" s="29">
        <f>'Hold (protokol)'!C1774</f>
        <v>0</v>
      </c>
      <c r="C1764">
        <f>COUNTIF('Hold (protokol)'!D1774:H1774,"*")</f>
        <v>0</v>
      </c>
    </row>
    <row r="1765" spans="1:3" x14ac:dyDescent="0.25">
      <c r="A1765" s="29">
        <f>'Hold (protokol)'!B1775</f>
        <v>0</v>
      </c>
      <c r="B1765" s="29">
        <f>'Hold (protokol)'!C1775</f>
        <v>0</v>
      </c>
      <c r="C1765">
        <f>COUNTIF('Hold (protokol)'!D1775:H1775,"*")</f>
        <v>0</v>
      </c>
    </row>
    <row r="1766" spans="1:3" x14ac:dyDescent="0.25">
      <c r="A1766" s="29">
        <f>'Hold (protokol)'!B1776</f>
        <v>0</v>
      </c>
      <c r="B1766" s="29">
        <f>'Hold (protokol)'!C1776</f>
        <v>0</v>
      </c>
      <c r="C1766">
        <f>COUNTIF('Hold (protokol)'!D1776:H1776,"*")</f>
        <v>0</v>
      </c>
    </row>
    <row r="1767" spans="1:3" x14ac:dyDescent="0.25">
      <c r="A1767" s="29">
        <f>'Hold (protokol)'!B1777</f>
        <v>0</v>
      </c>
      <c r="B1767" s="29">
        <f>'Hold (protokol)'!C1777</f>
        <v>0</v>
      </c>
      <c r="C1767">
        <f>COUNTIF('Hold (protokol)'!D1777:H1777,"*")</f>
        <v>0</v>
      </c>
    </row>
    <row r="1768" spans="1:3" x14ac:dyDescent="0.25">
      <c r="A1768" s="29">
        <f>'Hold (protokol)'!B1778</f>
        <v>0</v>
      </c>
      <c r="B1768" s="29">
        <f>'Hold (protokol)'!C1778</f>
        <v>0</v>
      </c>
      <c r="C1768">
        <f>COUNTIF('Hold (protokol)'!D1778:H1778,"*")</f>
        <v>0</v>
      </c>
    </row>
    <row r="1769" spans="1:3" x14ac:dyDescent="0.25">
      <c r="A1769" s="29">
        <f>'Hold (protokol)'!B1779</f>
        <v>0</v>
      </c>
      <c r="B1769" s="29">
        <f>'Hold (protokol)'!C1779</f>
        <v>0</v>
      </c>
      <c r="C1769">
        <f>COUNTIF('Hold (protokol)'!D1779:H1779,"*")</f>
        <v>0</v>
      </c>
    </row>
    <row r="1770" spans="1:3" x14ac:dyDescent="0.25">
      <c r="A1770" s="29">
        <f>'Hold (protokol)'!B1780</f>
        <v>0</v>
      </c>
      <c r="B1770" s="29">
        <f>'Hold (protokol)'!C1780</f>
        <v>0</v>
      </c>
      <c r="C1770">
        <f>COUNTIF('Hold (protokol)'!D1780:H1780,"*")</f>
        <v>0</v>
      </c>
    </row>
    <row r="1771" spans="1:3" x14ac:dyDescent="0.25">
      <c r="A1771" s="29">
        <f>'Hold (protokol)'!B1781</f>
        <v>0</v>
      </c>
      <c r="B1771" s="29">
        <f>'Hold (protokol)'!C1781</f>
        <v>0</v>
      </c>
      <c r="C1771">
        <f>COUNTIF('Hold (protokol)'!D1781:H1781,"*")</f>
        <v>0</v>
      </c>
    </row>
    <row r="1772" spans="1:3" x14ac:dyDescent="0.25">
      <c r="A1772" s="29">
        <f>'Hold (protokol)'!B1782</f>
        <v>0</v>
      </c>
      <c r="B1772" s="29">
        <f>'Hold (protokol)'!C1782</f>
        <v>0</v>
      </c>
      <c r="C1772">
        <f>COUNTIF('Hold (protokol)'!D1782:H1782,"*")</f>
        <v>0</v>
      </c>
    </row>
    <row r="1773" spans="1:3" x14ac:dyDescent="0.25">
      <c r="A1773" s="29">
        <f>'Hold (protokol)'!B1783</f>
        <v>0</v>
      </c>
      <c r="B1773" s="29">
        <f>'Hold (protokol)'!C1783</f>
        <v>0</v>
      </c>
      <c r="C1773">
        <f>COUNTIF('Hold (protokol)'!D1783:H1783,"*")</f>
        <v>0</v>
      </c>
    </row>
    <row r="1774" spans="1:3" x14ac:dyDescent="0.25">
      <c r="A1774" s="29">
        <f>'Hold (protokol)'!B1784</f>
        <v>0</v>
      </c>
      <c r="B1774" s="29">
        <f>'Hold (protokol)'!C1784</f>
        <v>0</v>
      </c>
      <c r="C1774">
        <f>COUNTIF('Hold (protokol)'!D1784:H1784,"*")</f>
        <v>0</v>
      </c>
    </row>
    <row r="1775" spans="1:3" x14ac:dyDescent="0.25">
      <c r="A1775" s="29">
        <f>'Hold (protokol)'!B1785</f>
        <v>0</v>
      </c>
      <c r="B1775" s="29">
        <f>'Hold (protokol)'!C1785</f>
        <v>0</v>
      </c>
      <c r="C1775">
        <f>COUNTIF('Hold (protokol)'!D1785:H1785,"*")</f>
        <v>0</v>
      </c>
    </row>
    <row r="1776" spans="1:3" x14ac:dyDescent="0.25">
      <c r="A1776" s="29">
        <f>'Hold (protokol)'!B1786</f>
        <v>0</v>
      </c>
      <c r="B1776" s="29">
        <f>'Hold (protokol)'!C1786</f>
        <v>0</v>
      </c>
      <c r="C1776">
        <f>COUNTIF('Hold (protokol)'!D1786:H1786,"*")</f>
        <v>0</v>
      </c>
    </row>
    <row r="1777" spans="1:3" x14ac:dyDescent="0.25">
      <c r="A1777" s="29">
        <f>'Hold (protokol)'!B1787</f>
        <v>0</v>
      </c>
      <c r="B1777" s="29">
        <f>'Hold (protokol)'!C1787</f>
        <v>0</v>
      </c>
      <c r="C1777">
        <f>COUNTIF('Hold (protokol)'!D1787:H1787,"*")</f>
        <v>0</v>
      </c>
    </row>
    <row r="1778" spans="1:3" x14ac:dyDescent="0.25">
      <c r="A1778" s="29">
        <f>'Hold (protokol)'!B1788</f>
        <v>0</v>
      </c>
      <c r="B1778" s="29">
        <f>'Hold (protokol)'!C1788</f>
        <v>0</v>
      </c>
      <c r="C1778">
        <f>COUNTIF('Hold (protokol)'!D1788:H1788,"*")</f>
        <v>0</v>
      </c>
    </row>
    <row r="1779" spans="1:3" x14ac:dyDescent="0.25">
      <c r="A1779" s="29">
        <f>'Hold (protokol)'!B1789</f>
        <v>0</v>
      </c>
      <c r="B1779" s="29">
        <f>'Hold (protokol)'!C1789</f>
        <v>0</v>
      </c>
      <c r="C1779">
        <f>COUNTIF('Hold (protokol)'!D1789:H1789,"*")</f>
        <v>0</v>
      </c>
    </row>
    <row r="1780" spans="1:3" x14ac:dyDescent="0.25">
      <c r="A1780" s="29">
        <f>'Hold (protokol)'!B1790</f>
        <v>0</v>
      </c>
      <c r="B1780" s="29">
        <f>'Hold (protokol)'!C1790</f>
        <v>0</v>
      </c>
      <c r="C1780">
        <f>COUNTIF('Hold (protokol)'!D1790:H1790,"*")</f>
        <v>0</v>
      </c>
    </row>
    <row r="1781" spans="1:3" x14ac:dyDescent="0.25">
      <c r="A1781" s="29">
        <f>'Hold (protokol)'!B1791</f>
        <v>0</v>
      </c>
      <c r="B1781" s="29">
        <f>'Hold (protokol)'!C1791</f>
        <v>0</v>
      </c>
      <c r="C1781">
        <f>COUNTIF('Hold (protokol)'!D1791:H1791,"*")</f>
        <v>0</v>
      </c>
    </row>
    <row r="1782" spans="1:3" x14ac:dyDescent="0.25">
      <c r="A1782" s="29">
        <f>'Hold (protokol)'!B1792</f>
        <v>0</v>
      </c>
      <c r="B1782" s="29">
        <f>'Hold (protokol)'!C1792</f>
        <v>0</v>
      </c>
      <c r="C1782">
        <f>COUNTIF('Hold (protokol)'!D1792:H1792,"*")</f>
        <v>0</v>
      </c>
    </row>
    <row r="1783" spans="1:3" x14ac:dyDescent="0.25">
      <c r="A1783" s="29">
        <f>'Hold (protokol)'!B1793</f>
        <v>0</v>
      </c>
      <c r="B1783" s="29">
        <f>'Hold (protokol)'!C1793</f>
        <v>0</v>
      </c>
      <c r="C1783">
        <f>COUNTIF('Hold (protokol)'!D1793:H1793,"*")</f>
        <v>0</v>
      </c>
    </row>
    <row r="1784" spans="1:3" x14ac:dyDescent="0.25">
      <c r="A1784" s="29">
        <f>'Hold (protokol)'!B1794</f>
        <v>0</v>
      </c>
      <c r="B1784" s="29">
        <f>'Hold (protokol)'!C1794</f>
        <v>0</v>
      </c>
      <c r="C1784">
        <f>COUNTIF('Hold (protokol)'!D1794:H1794,"*")</f>
        <v>0</v>
      </c>
    </row>
    <row r="1785" spans="1:3" x14ac:dyDescent="0.25">
      <c r="A1785" s="29">
        <f>'Hold (protokol)'!B1795</f>
        <v>0</v>
      </c>
      <c r="B1785" s="29">
        <f>'Hold (protokol)'!C1795</f>
        <v>0</v>
      </c>
      <c r="C1785">
        <f>COUNTIF('Hold (protokol)'!D1795:H1795,"*")</f>
        <v>0</v>
      </c>
    </row>
    <row r="1786" spans="1:3" x14ac:dyDescent="0.25">
      <c r="A1786" s="29">
        <f>'Hold (protokol)'!B1796</f>
        <v>0</v>
      </c>
      <c r="B1786" s="29">
        <f>'Hold (protokol)'!C1796</f>
        <v>0</v>
      </c>
      <c r="C1786">
        <f>COUNTIF('Hold (protokol)'!D1796:H1796,"*")</f>
        <v>0</v>
      </c>
    </row>
    <row r="1787" spans="1:3" x14ac:dyDescent="0.25">
      <c r="A1787" s="29">
        <f>'Hold (protokol)'!B1797</f>
        <v>0</v>
      </c>
      <c r="B1787" s="29">
        <f>'Hold (protokol)'!C1797</f>
        <v>0</v>
      </c>
      <c r="C1787">
        <f>COUNTIF('Hold (protokol)'!D1797:H1797,"*")</f>
        <v>0</v>
      </c>
    </row>
    <row r="1788" spans="1:3" x14ac:dyDescent="0.25">
      <c r="A1788" s="29">
        <f>'Hold (protokol)'!B1798</f>
        <v>0</v>
      </c>
      <c r="B1788" s="29">
        <f>'Hold (protokol)'!C1798</f>
        <v>0</v>
      </c>
      <c r="C1788">
        <f>COUNTIF('Hold (protokol)'!D1798:H1798,"*")</f>
        <v>0</v>
      </c>
    </row>
    <row r="1789" spans="1:3" x14ac:dyDescent="0.25">
      <c r="A1789" s="29">
        <f>'Hold (protokol)'!B1799</f>
        <v>0</v>
      </c>
      <c r="B1789" s="29">
        <f>'Hold (protokol)'!C1799</f>
        <v>0</v>
      </c>
      <c r="C1789">
        <f>COUNTIF('Hold (protokol)'!D1799:H1799,"*")</f>
        <v>0</v>
      </c>
    </row>
    <row r="1790" spans="1:3" x14ac:dyDescent="0.25">
      <c r="A1790" s="29">
        <f>'Hold (protokol)'!B1800</f>
        <v>0</v>
      </c>
      <c r="B1790" s="29">
        <f>'Hold (protokol)'!C1800</f>
        <v>0</v>
      </c>
      <c r="C1790">
        <f>COUNTIF('Hold (protokol)'!D1800:H1800,"*")</f>
        <v>0</v>
      </c>
    </row>
    <row r="1791" spans="1:3" x14ac:dyDescent="0.25">
      <c r="A1791" s="29">
        <f>'Hold (protokol)'!B1801</f>
        <v>0</v>
      </c>
      <c r="B1791" s="29">
        <f>'Hold (protokol)'!C1801</f>
        <v>0</v>
      </c>
      <c r="C1791">
        <f>COUNTIF('Hold (protokol)'!D1801:H1801,"*")</f>
        <v>0</v>
      </c>
    </row>
    <row r="1792" spans="1:3" x14ac:dyDescent="0.25">
      <c r="A1792" s="29">
        <f>'Hold (protokol)'!B1802</f>
        <v>0</v>
      </c>
      <c r="B1792" s="29">
        <f>'Hold (protokol)'!C1802</f>
        <v>0</v>
      </c>
      <c r="C1792">
        <f>COUNTIF('Hold (protokol)'!D1802:H1802,"*")</f>
        <v>0</v>
      </c>
    </row>
    <row r="1793" spans="1:3" x14ac:dyDescent="0.25">
      <c r="A1793" s="29">
        <f>'Hold (protokol)'!B1803</f>
        <v>0</v>
      </c>
      <c r="B1793" s="29">
        <f>'Hold (protokol)'!C1803</f>
        <v>0</v>
      </c>
      <c r="C1793">
        <f>COUNTIF('Hold (protokol)'!D1803:H1803,"*")</f>
        <v>0</v>
      </c>
    </row>
    <row r="1794" spans="1:3" x14ac:dyDescent="0.25">
      <c r="A1794" s="29">
        <f>'Hold (protokol)'!B1804</f>
        <v>0</v>
      </c>
      <c r="B1794" s="29">
        <f>'Hold (protokol)'!C1804</f>
        <v>0</v>
      </c>
      <c r="C1794">
        <f>COUNTIF('Hold (protokol)'!D1804:H1804,"*")</f>
        <v>0</v>
      </c>
    </row>
    <row r="1795" spans="1:3" x14ac:dyDescent="0.25">
      <c r="A1795" s="29">
        <f>'Hold (protokol)'!B1805</f>
        <v>0</v>
      </c>
      <c r="B1795" s="29">
        <f>'Hold (protokol)'!C1805</f>
        <v>0</v>
      </c>
      <c r="C1795">
        <f>COUNTIF('Hold (protokol)'!D1805:H1805,"*")</f>
        <v>0</v>
      </c>
    </row>
    <row r="1796" spans="1:3" x14ac:dyDescent="0.25">
      <c r="A1796" s="29">
        <f>'Hold (protokol)'!B1806</f>
        <v>0</v>
      </c>
      <c r="B1796" s="29">
        <f>'Hold (protokol)'!C1806</f>
        <v>0</v>
      </c>
      <c r="C1796">
        <f>COUNTIF('Hold (protokol)'!D1806:H1806,"*")</f>
        <v>0</v>
      </c>
    </row>
    <row r="1797" spans="1:3" x14ac:dyDescent="0.25">
      <c r="A1797" s="29">
        <f>'Hold (protokol)'!B1807</f>
        <v>0</v>
      </c>
      <c r="B1797" s="29">
        <f>'Hold (protokol)'!C1807</f>
        <v>0</v>
      </c>
      <c r="C1797">
        <f>COUNTIF('Hold (protokol)'!D1807:H1807,"*")</f>
        <v>0</v>
      </c>
    </row>
    <row r="1798" spans="1:3" x14ac:dyDescent="0.25">
      <c r="A1798" s="29">
        <f>'Hold (protokol)'!B1808</f>
        <v>0</v>
      </c>
      <c r="B1798" s="29">
        <f>'Hold (protokol)'!C1808</f>
        <v>0</v>
      </c>
      <c r="C1798">
        <f>COUNTIF('Hold (protokol)'!D1808:H1808,"*")</f>
        <v>0</v>
      </c>
    </row>
    <row r="1799" spans="1:3" x14ac:dyDescent="0.25">
      <c r="A1799" s="29">
        <f>'Hold (protokol)'!B1809</f>
        <v>0</v>
      </c>
      <c r="B1799" s="29">
        <f>'Hold (protokol)'!C1809</f>
        <v>0</v>
      </c>
      <c r="C1799">
        <f>COUNTIF('Hold (protokol)'!D1809:H1809,"*")</f>
        <v>0</v>
      </c>
    </row>
    <row r="1800" spans="1:3" x14ac:dyDescent="0.25">
      <c r="A1800" s="29">
        <f>'Hold (protokol)'!B1810</f>
        <v>0</v>
      </c>
      <c r="B1800" s="29">
        <f>'Hold (protokol)'!C1810</f>
        <v>0</v>
      </c>
      <c r="C1800">
        <f>COUNTIF('Hold (protokol)'!D1810:H1810,"*")</f>
        <v>0</v>
      </c>
    </row>
    <row r="1801" spans="1:3" x14ac:dyDescent="0.25">
      <c r="A1801" s="29">
        <f>'Hold (protokol)'!B1811</f>
        <v>0</v>
      </c>
      <c r="B1801" s="29">
        <f>'Hold (protokol)'!C1811</f>
        <v>0</v>
      </c>
      <c r="C1801">
        <f>COUNTIF('Hold (protokol)'!D1811:H1811,"*")</f>
        <v>0</v>
      </c>
    </row>
    <row r="1802" spans="1:3" x14ac:dyDescent="0.25">
      <c r="A1802" s="29">
        <f>'Hold (protokol)'!B1812</f>
        <v>0</v>
      </c>
      <c r="B1802" s="29">
        <f>'Hold (protokol)'!C1812</f>
        <v>0</v>
      </c>
      <c r="C1802">
        <f>COUNTIF('Hold (protokol)'!D1812:H1812,"*")</f>
        <v>0</v>
      </c>
    </row>
    <row r="1803" spans="1:3" x14ac:dyDescent="0.25">
      <c r="A1803" s="29">
        <f>'Hold (protokol)'!B1813</f>
        <v>0</v>
      </c>
      <c r="B1803" s="29">
        <f>'Hold (protokol)'!C1813</f>
        <v>0</v>
      </c>
      <c r="C1803">
        <f>COUNTIF('Hold (protokol)'!D1813:H1813,"*")</f>
        <v>0</v>
      </c>
    </row>
    <row r="1804" spans="1:3" x14ac:dyDescent="0.25">
      <c r="A1804" s="29">
        <f>'Hold (protokol)'!B1814</f>
        <v>0</v>
      </c>
      <c r="B1804" s="29">
        <f>'Hold (protokol)'!C1814</f>
        <v>0</v>
      </c>
      <c r="C1804">
        <f>COUNTIF('Hold (protokol)'!D1814:H1814,"*")</f>
        <v>0</v>
      </c>
    </row>
    <row r="1805" spans="1:3" x14ac:dyDescent="0.25">
      <c r="A1805" s="29">
        <f>'Hold (protokol)'!B1815</f>
        <v>0</v>
      </c>
      <c r="B1805" s="29">
        <f>'Hold (protokol)'!C1815</f>
        <v>0</v>
      </c>
      <c r="C1805">
        <f>COUNTIF('Hold (protokol)'!D1815:H1815,"*")</f>
        <v>0</v>
      </c>
    </row>
    <row r="1806" spans="1:3" x14ac:dyDescent="0.25">
      <c r="A1806" s="29">
        <f>'Hold (protokol)'!B1816</f>
        <v>0</v>
      </c>
      <c r="B1806" s="29">
        <f>'Hold (protokol)'!C1816</f>
        <v>0</v>
      </c>
      <c r="C1806">
        <f>COUNTIF('Hold (protokol)'!D1816:H1816,"*")</f>
        <v>0</v>
      </c>
    </row>
    <row r="1807" spans="1:3" x14ac:dyDescent="0.25">
      <c r="A1807" s="29">
        <f>'Hold (protokol)'!B1817</f>
        <v>0</v>
      </c>
      <c r="B1807" s="29">
        <f>'Hold (protokol)'!C1817</f>
        <v>0</v>
      </c>
      <c r="C1807">
        <f>COUNTIF('Hold (protokol)'!D1817:H1817,"*")</f>
        <v>0</v>
      </c>
    </row>
    <row r="1808" spans="1:3" x14ac:dyDescent="0.25">
      <c r="A1808" s="29">
        <f>'Hold (protokol)'!B1818</f>
        <v>0</v>
      </c>
      <c r="B1808" s="29">
        <f>'Hold (protokol)'!C1818</f>
        <v>0</v>
      </c>
      <c r="C1808">
        <f>COUNTIF('Hold (protokol)'!D1818:H1818,"*")</f>
        <v>0</v>
      </c>
    </row>
    <row r="1809" spans="1:3" x14ac:dyDescent="0.25">
      <c r="A1809" s="29">
        <f>'Hold (protokol)'!B1819</f>
        <v>0</v>
      </c>
      <c r="B1809" s="29">
        <f>'Hold (protokol)'!C1819</f>
        <v>0</v>
      </c>
      <c r="C1809">
        <f>COUNTIF('Hold (protokol)'!D1819:H1819,"*")</f>
        <v>0</v>
      </c>
    </row>
    <row r="1810" spans="1:3" x14ac:dyDescent="0.25">
      <c r="A1810" s="29">
        <f>'Hold (protokol)'!B1820</f>
        <v>0</v>
      </c>
      <c r="B1810" s="29">
        <f>'Hold (protokol)'!C1820</f>
        <v>0</v>
      </c>
      <c r="C1810">
        <f>COUNTIF('Hold (protokol)'!D1820:H1820,"*")</f>
        <v>0</v>
      </c>
    </row>
    <row r="1811" spans="1:3" x14ac:dyDescent="0.25">
      <c r="A1811" s="29">
        <f>'Hold (protokol)'!B1821</f>
        <v>0</v>
      </c>
      <c r="B1811" s="29">
        <f>'Hold (protokol)'!C1821</f>
        <v>0</v>
      </c>
      <c r="C1811">
        <f>COUNTIF('Hold (protokol)'!D1821:H1821,"*")</f>
        <v>0</v>
      </c>
    </row>
    <row r="1812" spans="1:3" x14ac:dyDescent="0.25">
      <c r="A1812" s="29">
        <f>'Hold (protokol)'!B1822</f>
        <v>0</v>
      </c>
      <c r="B1812" s="29">
        <f>'Hold (protokol)'!C1822</f>
        <v>0</v>
      </c>
      <c r="C1812">
        <f>COUNTIF('Hold (protokol)'!D1822:H1822,"*")</f>
        <v>0</v>
      </c>
    </row>
    <row r="1813" spans="1:3" x14ac:dyDescent="0.25">
      <c r="A1813" s="29">
        <f>'Hold (protokol)'!B1823</f>
        <v>0</v>
      </c>
      <c r="B1813" s="29">
        <f>'Hold (protokol)'!C1823</f>
        <v>0</v>
      </c>
      <c r="C1813">
        <f>COUNTIF('Hold (protokol)'!D1823:H1823,"*")</f>
        <v>0</v>
      </c>
    </row>
    <row r="1814" spans="1:3" x14ac:dyDescent="0.25">
      <c r="A1814" s="29">
        <f>'Hold (protokol)'!B1824</f>
        <v>0</v>
      </c>
      <c r="B1814" s="29">
        <f>'Hold (protokol)'!C1824</f>
        <v>0</v>
      </c>
      <c r="C1814">
        <f>COUNTIF('Hold (protokol)'!D1824:H1824,"*")</f>
        <v>0</v>
      </c>
    </row>
    <row r="1815" spans="1:3" x14ac:dyDescent="0.25">
      <c r="A1815" s="29">
        <f>'Hold (protokol)'!B1825</f>
        <v>0</v>
      </c>
      <c r="B1815" s="29">
        <f>'Hold (protokol)'!C1825</f>
        <v>0</v>
      </c>
      <c r="C1815">
        <f>COUNTIF('Hold (protokol)'!D1825:H1825,"*")</f>
        <v>0</v>
      </c>
    </row>
    <row r="1816" spans="1:3" x14ac:dyDescent="0.25">
      <c r="A1816" s="29">
        <f>'Hold (protokol)'!B1826</f>
        <v>0</v>
      </c>
      <c r="B1816" s="29">
        <f>'Hold (protokol)'!C1826</f>
        <v>0</v>
      </c>
      <c r="C1816">
        <f>COUNTIF('Hold (protokol)'!D1826:H1826,"*")</f>
        <v>0</v>
      </c>
    </row>
    <row r="1817" spans="1:3" x14ac:dyDescent="0.25">
      <c r="A1817" s="29">
        <f>'Hold (protokol)'!B1827</f>
        <v>0</v>
      </c>
      <c r="B1817" s="29">
        <f>'Hold (protokol)'!C1827</f>
        <v>0</v>
      </c>
      <c r="C1817">
        <f>COUNTIF('Hold (protokol)'!D1827:H1827,"*")</f>
        <v>0</v>
      </c>
    </row>
    <row r="1818" spans="1:3" x14ac:dyDescent="0.25">
      <c r="A1818" s="29">
        <f>'Hold (protokol)'!B1828</f>
        <v>0</v>
      </c>
      <c r="B1818" s="29">
        <f>'Hold (protokol)'!C1828</f>
        <v>0</v>
      </c>
      <c r="C1818">
        <f>COUNTIF('Hold (protokol)'!D1828:H1828,"*")</f>
        <v>0</v>
      </c>
    </row>
    <row r="1819" spans="1:3" x14ac:dyDescent="0.25">
      <c r="A1819" s="29">
        <f>'Hold (protokol)'!B1829</f>
        <v>0</v>
      </c>
      <c r="B1819" s="29">
        <f>'Hold (protokol)'!C1829</f>
        <v>0</v>
      </c>
      <c r="C1819">
        <f>COUNTIF('Hold (protokol)'!D1829:H1829,"*")</f>
        <v>0</v>
      </c>
    </row>
    <row r="1820" spans="1:3" x14ac:dyDescent="0.25">
      <c r="A1820" s="29">
        <f>'Hold (protokol)'!B1830</f>
        <v>0</v>
      </c>
      <c r="B1820" s="29">
        <f>'Hold (protokol)'!C1830</f>
        <v>0</v>
      </c>
      <c r="C1820">
        <f>COUNTIF('Hold (protokol)'!D1830:H1830,"*")</f>
        <v>0</v>
      </c>
    </row>
    <row r="1821" spans="1:3" x14ac:dyDescent="0.25">
      <c r="A1821" s="29">
        <f>'Hold (protokol)'!B1831</f>
        <v>0</v>
      </c>
      <c r="B1821" s="29">
        <f>'Hold (protokol)'!C1831</f>
        <v>0</v>
      </c>
      <c r="C1821">
        <f>COUNTIF('Hold (protokol)'!D1831:H1831,"*")</f>
        <v>0</v>
      </c>
    </row>
    <row r="1822" spans="1:3" x14ac:dyDescent="0.25">
      <c r="A1822" s="29">
        <f>'Hold (protokol)'!B1832</f>
        <v>0</v>
      </c>
      <c r="B1822" s="29">
        <f>'Hold (protokol)'!C1832</f>
        <v>0</v>
      </c>
      <c r="C1822">
        <f>COUNTIF('Hold (protokol)'!D1832:H1832,"*")</f>
        <v>0</v>
      </c>
    </row>
    <row r="1823" spans="1:3" x14ac:dyDescent="0.25">
      <c r="A1823" s="29">
        <f>'Hold (protokol)'!B1833</f>
        <v>0</v>
      </c>
      <c r="B1823" s="29">
        <f>'Hold (protokol)'!C1833</f>
        <v>0</v>
      </c>
      <c r="C1823">
        <f>COUNTIF('Hold (protokol)'!D1833:H1833,"*")</f>
        <v>0</v>
      </c>
    </row>
    <row r="1824" spans="1:3" x14ac:dyDescent="0.25">
      <c r="A1824" s="29">
        <f>'Hold (protokol)'!B1834</f>
        <v>0</v>
      </c>
      <c r="B1824" s="29">
        <f>'Hold (protokol)'!C1834</f>
        <v>0</v>
      </c>
      <c r="C1824">
        <f>COUNTIF('Hold (protokol)'!D1834:H1834,"*")</f>
        <v>0</v>
      </c>
    </row>
    <row r="1825" spans="1:3" x14ac:dyDescent="0.25">
      <c r="A1825" s="29">
        <f>'Hold (protokol)'!B1835</f>
        <v>0</v>
      </c>
      <c r="B1825" s="29">
        <f>'Hold (protokol)'!C1835</f>
        <v>0</v>
      </c>
      <c r="C1825">
        <f>COUNTIF('Hold (protokol)'!D1835:H1835,"*")</f>
        <v>0</v>
      </c>
    </row>
    <row r="1826" spans="1:3" x14ac:dyDescent="0.25">
      <c r="A1826" s="29">
        <f>'Hold (protokol)'!B1836</f>
        <v>0</v>
      </c>
      <c r="B1826" s="29">
        <f>'Hold (protokol)'!C1836</f>
        <v>0</v>
      </c>
      <c r="C1826">
        <f>COUNTIF('Hold (protokol)'!D1836:H1836,"*")</f>
        <v>0</v>
      </c>
    </row>
    <row r="1827" spans="1:3" x14ac:dyDescent="0.25">
      <c r="A1827" s="29">
        <f>'Hold (protokol)'!B1837</f>
        <v>0</v>
      </c>
      <c r="B1827" s="29">
        <f>'Hold (protokol)'!C1837</f>
        <v>0</v>
      </c>
      <c r="C1827">
        <f>COUNTIF('Hold (protokol)'!D1837:H1837,"*")</f>
        <v>0</v>
      </c>
    </row>
    <row r="1828" spans="1:3" x14ac:dyDescent="0.25">
      <c r="A1828" s="29">
        <f>'Hold (protokol)'!B1838</f>
        <v>0</v>
      </c>
      <c r="B1828" s="29">
        <f>'Hold (protokol)'!C1838</f>
        <v>0</v>
      </c>
      <c r="C1828">
        <f>COUNTIF('Hold (protokol)'!D1838:H1838,"*")</f>
        <v>0</v>
      </c>
    </row>
    <row r="1829" spans="1:3" x14ac:dyDescent="0.25">
      <c r="A1829" s="29">
        <f>'Hold (protokol)'!B1839</f>
        <v>0</v>
      </c>
      <c r="B1829" s="29">
        <f>'Hold (protokol)'!C1839</f>
        <v>0</v>
      </c>
      <c r="C1829">
        <f>COUNTIF('Hold (protokol)'!D1839:H1839,"*")</f>
        <v>0</v>
      </c>
    </row>
    <row r="1830" spans="1:3" x14ac:dyDescent="0.25">
      <c r="A1830" s="29">
        <f>'Hold (protokol)'!B1840</f>
        <v>0</v>
      </c>
      <c r="B1830" s="29">
        <f>'Hold (protokol)'!C1840</f>
        <v>0</v>
      </c>
      <c r="C1830">
        <f>COUNTIF('Hold (protokol)'!D1840:H1840,"*")</f>
        <v>0</v>
      </c>
    </row>
    <row r="1831" spans="1:3" x14ac:dyDescent="0.25">
      <c r="A1831" s="29">
        <f>'Hold (protokol)'!B1841</f>
        <v>0</v>
      </c>
      <c r="B1831" s="29">
        <f>'Hold (protokol)'!C1841</f>
        <v>0</v>
      </c>
      <c r="C1831">
        <f>COUNTIF('Hold (protokol)'!D1841:H1841,"*")</f>
        <v>0</v>
      </c>
    </row>
    <row r="1832" spans="1:3" x14ac:dyDescent="0.25">
      <c r="A1832" s="29">
        <f>'Hold (protokol)'!B1842</f>
        <v>0</v>
      </c>
      <c r="B1832" s="29">
        <f>'Hold (protokol)'!C1842</f>
        <v>0</v>
      </c>
      <c r="C1832">
        <f>COUNTIF('Hold (protokol)'!D1842:H1842,"*")</f>
        <v>0</v>
      </c>
    </row>
    <row r="1833" spans="1:3" x14ac:dyDescent="0.25">
      <c r="A1833" s="29">
        <f>'Hold (protokol)'!B1843</f>
        <v>0</v>
      </c>
      <c r="B1833" s="29">
        <f>'Hold (protokol)'!C1843</f>
        <v>0</v>
      </c>
      <c r="C1833">
        <f>COUNTIF('Hold (protokol)'!D1843:H1843,"*")</f>
        <v>0</v>
      </c>
    </row>
    <row r="1834" spans="1:3" x14ac:dyDescent="0.25">
      <c r="A1834" s="29">
        <f>'Hold (protokol)'!B1844</f>
        <v>0</v>
      </c>
      <c r="B1834" s="29">
        <f>'Hold (protokol)'!C1844</f>
        <v>0</v>
      </c>
      <c r="C1834">
        <f>COUNTIF('Hold (protokol)'!D1844:H1844,"*")</f>
        <v>0</v>
      </c>
    </row>
    <row r="1835" spans="1:3" x14ac:dyDescent="0.25">
      <c r="A1835" s="29">
        <f>'Hold (protokol)'!B1845</f>
        <v>0</v>
      </c>
      <c r="B1835" s="29">
        <f>'Hold (protokol)'!C1845</f>
        <v>0</v>
      </c>
      <c r="C1835">
        <f>COUNTIF('Hold (protokol)'!D1845:H1845,"*")</f>
        <v>0</v>
      </c>
    </row>
    <row r="1836" spans="1:3" x14ac:dyDescent="0.25">
      <c r="A1836" s="29">
        <f>'Hold (protokol)'!B1846</f>
        <v>0</v>
      </c>
      <c r="B1836" s="29">
        <f>'Hold (protokol)'!C1846</f>
        <v>0</v>
      </c>
      <c r="C1836">
        <f>COUNTIF('Hold (protokol)'!D1846:H1846,"*")</f>
        <v>0</v>
      </c>
    </row>
    <row r="1837" spans="1:3" x14ac:dyDescent="0.25">
      <c r="A1837" s="29">
        <f>'Hold (protokol)'!B1847</f>
        <v>0</v>
      </c>
      <c r="B1837" s="29">
        <f>'Hold (protokol)'!C1847</f>
        <v>0</v>
      </c>
      <c r="C1837">
        <f>COUNTIF('Hold (protokol)'!D1847:H1847,"*")</f>
        <v>0</v>
      </c>
    </row>
    <row r="1838" spans="1:3" x14ac:dyDescent="0.25">
      <c r="A1838" s="29">
        <f>'Hold (protokol)'!B1848</f>
        <v>0</v>
      </c>
      <c r="B1838" s="29">
        <f>'Hold (protokol)'!C1848</f>
        <v>0</v>
      </c>
      <c r="C1838">
        <f>COUNTIF('Hold (protokol)'!D1848:H1848,"*")</f>
        <v>0</v>
      </c>
    </row>
    <row r="1839" spans="1:3" x14ac:dyDescent="0.25">
      <c r="A1839" s="29">
        <f>'Hold (protokol)'!B1849</f>
        <v>0</v>
      </c>
      <c r="B1839" s="29">
        <f>'Hold (protokol)'!C1849</f>
        <v>0</v>
      </c>
      <c r="C1839">
        <f>COUNTIF('Hold (protokol)'!D1849:H1849,"*")</f>
        <v>0</v>
      </c>
    </row>
    <row r="1840" spans="1:3" x14ac:dyDescent="0.25">
      <c r="A1840" s="29">
        <f>'Hold (protokol)'!B1850</f>
        <v>0</v>
      </c>
      <c r="B1840" s="29">
        <f>'Hold (protokol)'!C1850</f>
        <v>0</v>
      </c>
      <c r="C1840">
        <f>COUNTIF('Hold (protokol)'!D1850:H1850,"*")</f>
        <v>0</v>
      </c>
    </row>
    <row r="1841" spans="1:3" x14ac:dyDescent="0.25">
      <c r="A1841" s="29">
        <f>'Hold (protokol)'!B1851</f>
        <v>0</v>
      </c>
      <c r="B1841" s="29">
        <f>'Hold (protokol)'!C1851</f>
        <v>0</v>
      </c>
      <c r="C1841">
        <f>COUNTIF('Hold (protokol)'!D1851:H1851,"*")</f>
        <v>0</v>
      </c>
    </row>
    <row r="1842" spans="1:3" x14ac:dyDescent="0.25">
      <c r="A1842" s="29">
        <f>'Hold (protokol)'!B1852</f>
        <v>0</v>
      </c>
      <c r="B1842" s="29">
        <f>'Hold (protokol)'!C1852</f>
        <v>0</v>
      </c>
      <c r="C1842">
        <f>COUNTIF('Hold (protokol)'!D1852:H1852,"*")</f>
        <v>0</v>
      </c>
    </row>
    <row r="1843" spans="1:3" x14ac:dyDescent="0.25">
      <c r="A1843" s="29">
        <f>'Hold (protokol)'!B1853</f>
        <v>0</v>
      </c>
      <c r="B1843" s="29">
        <f>'Hold (protokol)'!C1853</f>
        <v>0</v>
      </c>
      <c r="C1843">
        <f>COUNTIF('Hold (protokol)'!D1853:H1853,"*")</f>
        <v>0</v>
      </c>
    </row>
    <row r="1844" spans="1:3" x14ac:dyDescent="0.25">
      <c r="A1844" s="29">
        <f>'Hold (protokol)'!B1854</f>
        <v>0</v>
      </c>
      <c r="B1844" s="29">
        <f>'Hold (protokol)'!C1854</f>
        <v>0</v>
      </c>
      <c r="C1844">
        <f>COUNTIF('Hold (protokol)'!D1854:H1854,"*")</f>
        <v>0</v>
      </c>
    </row>
    <row r="1845" spans="1:3" x14ac:dyDescent="0.25">
      <c r="A1845" s="29">
        <f>'Hold (protokol)'!B1855</f>
        <v>0</v>
      </c>
      <c r="B1845" s="29">
        <f>'Hold (protokol)'!C1855</f>
        <v>0</v>
      </c>
      <c r="C1845">
        <f>COUNTIF('Hold (protokol)'!D1855:H1855,"*")</f>
        <v>0</v>
      </c>
    </row>
    <row r="1846" spans="1:3" x14ac:dyDescent="0.25">
      <c r="A1846" s="29">
        <f>'Hold (protokol)'!B1856</f>
        <v>0</v>
      </c>
      <c r="B1846" s="29">
        <f>'Hold (protokol)'!C1856</f>
        <v>0</v>
      </c>
      <c r="C1846">
        <f>COUNTIF('Hold (protokol)'!D1856:H1856,"*")</f>
        <v>0</v>
      </c>
    </row>
    <row r="1847" spans="1:3" x14ac:dyDescent="0.25">
      <c r="A1847" s="29">
        <f>'Hold (protokol)'!B1857</f>
        <v>0</v>
      </c>
      <c r="B1847" s="29">
        <f>'Hold (protokol)'!C1857</f>
        <v>0</v>
      </c>
      <c r="C1847">
        <f>COUNTIF('Hold (protokol)'!D1857:H1857,"*")</f>
        <v>0</v>
      </c>
    </row>
    <row r="1848" spans="1:3" x14ac:dyDescent="0.25">
      <c r="A1848" s="29">
        <f>'Hold (protokol)'!B1858</f>
        <v>0</v>
      </c>
      <c r="B1848" s="29">
        <f>'Hold (protokol)'!C1858</f>
        <v>0</v>
      </c>
      <c r="C1848">
        <f>COUNTIF('Hold (protokol)'!D1858:H1858,"*")</f>
        <v>0</v>
      </c>
    </row>
    <row r="1849" spans="1:3" x14ac:dyDescent="0.25">
      <c r="A1849" s="29">
        <f>'Hold (protokol)'!B1859</f>
        <v>0</v>
      </c>
      <c r="B1849" s="29">
        <f>'Hold (protokol)'!C1859</f>
        <v>0</v>
      </c>
      <c r="C1849">
        <f>COUNTIF('Hold (protokol)'!D1859:H1859,"*")</f>
        <v>0</v>
      </c>
    </row>
    <row r="1850" spans="1:3" x14ac:dyDescent="0.25">
      <c r="A1850" s="29">
        <f>'Hold (protokol)'!B1860</f>
        <v>0</v>
      </c>
      <c r="B1850" s="29">
        <f>'Hold (protokol)'!C1860</f>
        <v>0</v>
      </c>
      <c r="C1850">
        <f>COUNTIF('Hold (protokol)'!D1860:H1860,"*")</f>
        <v>0</v>
      </c>
    </row>
    <row r="1851" spans="1:3" x14ac:dyDescent="0.25">
      <c r="A1851" s="29">
        <f>'Hold (protokol)'!B1861</f>
        <v>0</v>
      </c>
      <c r="B1851" s="29">
        <f>'Hold (protokol)'!C1861</f>
        <v>0</v>
      </c>
      <c r="C1851">
        <f>COUNTIF('Hold (protokol)'!D1861:H1861,"*")</f>
        <v>0</v>
      </c>
    </row>
    <row r="1852" spans="1:3" x14ac:dyDescent="0.25">
      <c r="A1852" s="29">
        <f>'Hold (protokol)'!B1862</f>
        <v>0</v>
      </c>
      <c r="B1852" s="29">
        <f>'Hold (protokol)'!C1862</f>
        <v>0</v>
      </c>
      <c r="C1852">
        <f>COUNTIF('Hold (protokol)'!D1862:H1862,"*")</f>
        <v>0</v>
      </c>
    </row>
    <row r="1853" spans="1:3" x14ac:dyDescent="0.25">
      <c r="A1853" s="29">
        <f>'Hold (protokol)'!B1863</f>
        <v>0</v>
      </c>
      <c r="B1853" s="29">
        <f>'Hold (protokol)'!C1863</f>
        <v>0</v>
      </c>
      <c r="C1853">
        <f>COUNTIF('Hold (protokol)'!D1863:H1863,"*")</f>
        <v>0</v>
      </c>
    </row>
    <row r="1854" spans="1:3" x14ac:dyDescent="0.25">
      <c r="A1854" s="29">
        <f>'Hold (protokol)'!B1864</f>
        <v>0</v>
      </c>
      <c r="B1854" s="29">
        <f>'Hold (protokol)'!C1864</f>
        <v>0</v>
      </c>
      <c r="C1854">
        <f>COUNTIF('Hold (protokol)'!D1864:H1864,"*")</f>
        <v>0</v>
      </c>
    </row>
    <row r="1855" spans="1:3" x14ac:dyDescent="0.25">
      <c r="A1855" s="29">
        <f>'Hold (protokol)'!B1865</f>
        <v>0</v>
      </c>
      <c r="B1855" s="29">
        <f>'Hold (protokol)'!C1865</f>
        <v>0</v>
      </c>
      <c r="C1855">
        <f>COUNTIF('Hold (protokol)'!D1865:H1865,"*")</f>
        <v>0</v>
      </c>
    </row>
    <row r="1856" spans="1:3" x14ac:dyDescent="0.25">
      <c r="A1856" s="29">
        <f>'Hold (protokol)'!B1866</f>
        <v>0</v>
      </c>
      <c r="B1856" s="29">
        <f>'Hold (protokol)'!C1866</f>
        <v>0</v>
      </c>
      <c r="C1856">
        <f>COUNTIF('Hold (protokol)'!D1866:H1866,"*")</f>
        <v>0</v>
      </c>
    </row>
    <row r="1857" spans="1:3" x14ac:dyDescent="0.25">
      <c r="A1857" s="29">
        <f>'Hold (protokol)'!B1867</f>
        <v>0</v>
      </c>
      <c r="B1857" s="29">
        <f>'Hold (protokol)'!C1867</f>
        <v>0</v>
      </c>
      <c r="C1857">
        <f>COUNTIF('Hold (protokol)'!D1867:H1867,"*")</f>
        <v>0</v>
      </c>
    </row>
    <row r="1858" spans="1:3" x14ac:dyDescent="0.25">
      <c r="A1858" s="29">
        <f>'Hold (protokol)'!B1868</f>
        <v>0</v>
      </c>
      <c r="B1858" s="29">
        <f>'Hold (protokol)'!C1868</f>
        <v>0</v>
      </c>
      <c r="C1858">
        <f>COUNTIF('Hold (protokol)'!D1868:H1868,"*")</f>
        <v>0</v>
      </c>
    </row>
    <row r="1859" spans="1:3" x14ac:dyDescent="0.25">
      <c r="A1859" s="29">
        <f>'Hold (protokol)'!B1869</f>
        <v>0</v>
      </c>
      <c r="B1859" s="29">
        <f>'Hold (protokol)'!C1869</f>
        <v>0</v>
      </c>
      <c r="C1859">
        <f>COUNTIF('Hold (protokol)'!D1869:H1869,"*")</f>
        <v>0</v>
      </c>
    </row>
    <row r="1860" spans="1:3" x14ac:dyDescent="0.25">
      <c r="A1860" s="29">
        <f>'Hold (protokol)'!B1870</f>
        <v>0</v>
      </c>
      <c r="B1860" s="29">
        <f>'Hold (protokol)'!C1870</f>
        <v>0</v>
      </c>
      <c r="C1860">
        <f>COUNTIF('Hold (protokol)'!D1870:H1870,"*")</f>
        <v>0</v>
      </c>
    </row>
    <row r="1861" spans="1:3" x14ac:dyDescent="0.25">
      <c r="A1861" s="29">
        <f>'Hold (protokol)'!B1871</f>
        <v>0</v>
      </c>
      <c r="B1861" s="29">
        <f>'Hold (protokol)'!C1871</f>
        <v>0</v>
      </c>
      <c r="C1861">
        <f>COUNTIF('Hold (protokol)'!D1871:H1871,"*")</f>
        <v>0</v>
      </c>
    </row>
    <row r="1862" spans="1:3" x14ac:dyDescent="0.25">
      <c r="A1862" s="29">
        <f>'Hold (protokol)'!B1872</f>
        <v>0</v>
      </c>
      <c r="B1862" s="29">
        <f>'Hold (protokol)'!C1872</f>
        <v>0</v>
      </c>
      <c r="C1862">
        <f>COUNTIF('Hold (protokol)'!D1872:H1872,"*")</f>
        <v>0</v>
      </c>
    </row>
    <row r="1863" spans="1:3" x14ac:dyDescent="0.25">
      <c r="A1863" s="29">
        <f>'Hold (protokol)'!B1873</f>
        <v>0</v>
      </c>
      <c r="B1863" s="29">
        <f>'Hold (protokol)'!C1873</f>
        <v>0</v>
      </c>
      <c r="C1863">
        <f>COUNTIF('Hold (protokol)'!D1873:H1873,"*")</f>
        <v>0</v>
      </c>
    </row>
    <row r="1864" spans="1:3" x14ac:dyDescent="0.25">
      <c r="A1864" s="29">
        <f>'Hold (protokol)'!B1874</f>
        <v>0</v>
      </c>
      <c r="B1864" s="29">
        <f>'Hold (protokol)'!C1874</f>
        <v>0</v>
      </c>
      <c r="C1864">
        <f>COUNTIF('Hold (protokol)'!D1874:H1874,"*")</f>
        <v>0</v>
      </c>
    </row>
    <row r="1865" spans="1:3" x14ac:dyDescent="0.25">
      <c r="A1865" s="29">
        <f>'Hold (protokol)'!B1875</f>
        <v>0</v>
      </c>
      <c r="B1865" s="29">
        <f>'Hold (protokol)'!C1875</f>
        <v>0</v>
      </c>
      <c r="C1865">
        <f>COUNTIF('Hold (protokol)'!D1875:H1875,"*")</f>
        <v>0</v>
      </c>
    </row>
    <row r="1866" spans="1:3" x14ac:dyDescent="0.25">
      <c r="A1866" s="29">
        <f>'Hold (protokol)'!B1876</f>
        <v>0</v>
      </c>
      <c r="B1866" s="29">
        <f>'Hold (protokol)'!C1876</f>
        <v>0</v>
      </c>
      <c r="C1866">
        <f>COUNTIF('Hold (protokol)'!D1876:H1876,"*")</f>
        <v>0</v>
      </c>
    </row>
    <row r="1867" spans="1:3" x14ac:dyDescent="0.25">
      <c r="A1867" s="29">
        <f>'Hold (protokol)'!B1877</f>
        <v>0</v>
      </c>
      <c r="B1867" s="29">
        <f>'Hold (protokol)'!C1877</f>
        <v>0</v>
      </c>
      <c r="C1867">
        <f>COUNTIF('Hold (protokol)'!D1877:H1877,"*")</f>
        <v>0</v>
      </c>
    </row>
    <row r="1868" spans="1:3" x14ac:dyDescent="0.25">
      <c r="A1868" s="29">
        <f>'Hold (protokol)'!B1878</f>
        <v>0</v>
      </c>
      <c r="B1868" s="29">
        <f>'Hold (protokol)'!C1878</f>
        <v>0</v>
      </c>
      <c r="C1868">
        <f>COUNTIF('Hold (protokol)'!D1878:H1878,"*")</f>
        <v>0</v>
      </c>
    </row>
    <row r="1869" spans="1:3" x14ac:dyDescent="0.25">
      <c r="A1869" s="29">
        <f>'Hold (protokol)'!B1879</f>
        <v>0</v>
      </c>
      <c r="B1869" s="29">
        <f>'Hold (protokol)'!C1879</f>
        <v>0</v>
      </c>
      <c r="C1869">
        <f>COUNTIF('Hold (protokol)'!D1879:H1879,"*")</f>
        <v>0</v>
      </c>
    </row>
    <row r="1870" spans="1:3" x14ac:dyDescent="0.25">
      <c r="A1870" s="29">
        <f>'Hold (protokol)'!B1880</f>
        <v>0</v>
      </c>
      <c r="B1870" s="29">
        <f>'Hold (protokol)'!C1880</f>
        <v>0</v>
      </c>
      <c r="C1870">
        <f>COUNTIF('Hold (protokol)'!D1880:H1880,"*")</f>
        <v>0</v>
      </c>
    </row>
    <row r="1871" spans="1:3" x14ac:dyDescent="0.25">
      <c r="A1871" s="29">
        <f>'Hold (protokol)'!B1881</f>
        <v>0</v>
      </c>
      <c r="B1871" s="29">
        <f>'Hold (protokol)'!C1881</f>
        <v>0</v>
      </c>
      <c r="C1871">
        <f>COUNTIF('Hold (protokol)'!D1881:H1881,"*")</f>
        <v>0</v>
      </c>
    </row>
    <row r="1872" spans="1:3" x14ac:dyDescent="0.25">
      <c r="A1872" s="29">
        <f>'Hold (protokol)'!B1882</f>
        <v>0</v>
      </c>
      <c r="B1872" s="29">
        <f>'Hold (protokol)'!C1882</f>
        <v>0</v>
      </c>
      <c r="C1872">
        <f>COUNTIF('Hold (protokol)'!D1882:H1882,"*")</f>
        <v>0</v>
      </c>
    </row>
    <row r="1873" spans="1:3" x14ac:dyDescent="0.25">
      <c r="A1873" s="29">
        <f>'Hold (protokol)'!B1883</f>
        <v>0</v>
      </c>
      <c r="B1873" s="29">
        <f>'Hold (protokol)'!C1883</f>
        <v>0</v>
      </c>
      <c r="C1873">
        <f>COUNTIF('Hold (protokol)'!D1883:H1883,"*")</f>
        <v>0</v>
      </c>
    </row>
    <row r="1874" spans="1:3" x14ac:dyDescent="0.25">
      <c r="A1874" s="29">
        <f>'Hold (protokol)'!B1884</f>
        <v>0</v>
      </c>
      <c r="B1874" s="29">
        <f>'Hold (protokol)'!C1884</f>
        <v>0</v>
      </c>
      <c r="C1874">
        <f>COUNTIF('Hold (protokol)'!D1884:H1884,"*")</f>
        <v>0</v>
      </c>
    </row>
    <row r="1875" spans="1:3" x14ac:dyDescent="0.25">
      <c r="A1875" s="29">
        <f>'Hold (protokol)'!B1885</f>
        <v>0</v>
      </c>
      <c r="B1875" s="29">
        <f>'Hold (protokol)'!C1885</f>
        <v>0</v>
      </c>
      <c r="C1875">
        <f>COUNTIF('Hold (protokol)'!D1885:H1885,"*")</f>
        <v>0</v>
      </c>
    </row>
    <row r="1876" spans="1:3" x14ac:dyDescent="0.25">
      <c r="A1876" s="29">
        <f>'Hold (protokol)'!B1886</f>
        <v>0</v>
      </c>
      <c r="B1876" s="29">
        <f>'Hold (protokol)'!C1886</f>
        <v>0</v>
      </c>
      <c r="C1876">
        <f>COUNTIF('Hold (protokol)'!D1886:H1886,"*")</f>
        <v>0</v>
      </c>
    </row>
    <row r="1877" spans="1:3" x14ac:dyDescent="0.25">
      <c r="A1877" s="29">
        <f>'Hold (protokol)'!B1887</f>
        <v>0</v>
      </c>
      <c r="B1877" s="29">
        <f>'Hold (protokol)'!C1887</f>
        <v>0</v>
      </c>
      <c r="C1877">
        <f>COUNTIF('Hold (protokol)'!D1887:H1887,"*")</f>
        <v>0</v>
      </c>
    </row>
    <row r="1878" spans="1:3" x14ac:dyDescent="0.25">
      <c r="A1878" s="29">
        <f>'Hold (protokol)'!B1888</f>
        <v>0</v>
      </c>
      <c r="B1878" s="29">
        <f>'Hold (protokol)'!C1888</f>
        <v>0</v>
      </c>
      <c r="C1878">
        <f>COUNTIF('Hold (protokol)'!D1888:H1888,"*")</f>
        <v>0</v>
      </c>
    </row>
    <row r="1879" spans="1:3" x14ac:dyDescent="0.25">
      <c r="A1879" s="29">
        <f>'Hold (protokol)'!B1889</f>
        <v>0</v>
      </c>
      <c r="B1879" s="29">
        <f>'Hold (protokol)'!C1889</f>
        <v>0</v>
      </c>
      <c r="C1879">
        <f>COUNTIF('Hold (protokol)'!D1889:H1889,"*")</f>
        <v>0</v>
      </c>
    </row>
    <row r="1880" spans="1:3" x14ac:dyDescent="0.25">
      <c r="A1880" s="29">
        <f>'Hold (protokol)'!B1890</f>
        <v>0</v>
      </c>
      <c r="B1880" s="29">
        <f>'Hold (protokol)'!C1890</f>
        <v>0</v>
      </c>
      <c r="C1880">
        <f>COUNTIF('Hold (protokol)'!D1890:H1890,"*")</f>
        <v>0</v>
      </c>
    </row>
    <row r="1881" spans="1:3" x14ac:dyDescent="0.25">
      <c r="A1881" s="29">
        <f>'Hold (protokol)'!B1891</f>
        <v>0</v>
      </c>
      <c r="B1881" s="29">
        <f>'Hold (protokol)'!C1891</f>
        <v>0</v>
      </c>
      <c r="C1881">
        <f>COUNTIF('Hold (protokol)'!D1891:H1891,"*")</f>
        <v>0</v>
      </c>
    </row>
    <row r="1882" spans="1:3" x14ac:dyDescent="0.25">
      <c r="A1882" s="29">
        <f>'Hold (protokol)'!B1892</f>
        <v>0</v>
      </c>
      <c r="B1882" s="29">
        <f>'Hold (protokol)'!C1892</f>
        <v>0</v>
      </c>
      <c r="C1882">
        <f>COUNTIF('Hold (protokol)'!D1892:H1892,"*")</f>
        <v>0</v>
      </c>
    </row>
    <row r="1883" spans="1:3" x14ac:dyDescent="0.25">
      <c r="A1883" s="29">
        <f>'Hold (protokol)'!B1893</f>
        <v>0</v>
      </c>
      <c r="B1883" s="29">
        <f>'Hold (protokol)'!C1893</f>
        <v>0</v>
      </c>
      <c r="C1883">
        <f>COUNTIF('Hold (protokol)'!D1893:H1893,"*")</f>
        <v>0</v>
      </c>
    </row>
    <row r="1884" spans="1:3" x14ac:dyDescent="0.25">
      <c r="A1884" s="29">
        <f>'Hold (protokol)'!B1894</f>
        <v>0</v>
      </c>
      <c r="B1884" s="29">
        <f>'Hold (protokol)'!C1894</f>
        <v>0</v>
      </c>
      <c r="C1884">
        <f>COUNTIF('Hold (protokol)'!D1894:H1894,"*")</f>
        <v>0</v>
      </c>
    </row>
    <row r="1885" spans="1:3" x14ac:dyDescent="0.25">
      <c r="A1885" s="29">
        <f>'Hold (protokol)'!B1895</f>
        <v>0</v>
      </c>
      <c r="B1885" s="29">
        <f>'Hold (protokol)'!C1895</f>
        <v>0</v>
      </c>
      <c r="C1885">
        <f>COUNTIF('Hold (protokol)'!D1895:H1895,"*")</f>
        <v>0</v>
      </c>
    </row>
    <row r="1886" spans="1:3" x14ac:dyDescent="0.25">
      <c r="A1886" s="29">
        <f>'Hold (protokol)'!B1896</f>
        <v>0</v>
      </c>
      <c r="B1886" s="29">
        <f>'Hold (protokol)'!C1896</f>
        <v>0</v>
      </c>
      <c r="C1886">
        <f>COUNTIF('Hold (protokol)'!D1896:H1896,"*")</f>
        <v>0</v>
      </c>
    </row>
    <row r="1887" spans="1:3" x14ac:dyDescent="0.25">
      <c r="A1887" s="29">
        <f>'Hold (protokol)'!B1897</f>
        <v>0</v>
      </c>
      <c r="B1887" s="29">
        <f>'Hold (protokol)'!C1897</f>
        <v>0</v>
      </c>
      <c r="C1887">
        <f>COUNTIF('Hold (protokol)'!D1897:H1897,"*")</f>
        <v>0</v>
      </c>
    </row>
    <row r="1888" spans="1:3" x14ac:dyDescent="0.25">
      <c r="A1888" s="29">
        <f>'Hold (protokol)'!B1898</f>
        <v>0</v>
      </c>
      <c r="B1888" s="29">
        <f>'Hold (protokol)'!C1898</f>
        <v>0</v>
      </c>
      <c r="C1888">
        <f>COUNTIF('Hold (protokol)'!D1898:H1898,"*")</f>
        <v>0</v>
      </c>
    </row>
    <row r="1889" spans="1:3" x14ac:dyDescent="0.25">
      <c r="A1889" s="29">
        <f>'Hold (protokol)'!B1899</f>
        <v>0</v>
      </c>
      <c r="B1889" s="29">
        <f>'Hold (protokol)'!C1899</f>
        <v>0</v>
      </c>
      <c r="C1889">
        <f>COUNTIF('Hold (protokol)'!D1899:H1899,"*")</f>
        <v>0</v>
      </c>
    </row>
    <row r="1890" spans="1:3" x14ac:dyDescent="0.25">
      <c r="A1890" s="29">
        <f>'Hold (protokol)'!B1900</f>
        <v>0</v>
      </c>
      <c r="B1890" s="29">
        <f>'Hold (protokol)'!C1900</f>
        <v>0</v>
      </c>
      <c r="C1890">
        <f>COUNTIF('Hold (protokol)'!D1900:H1900,"*")</f>
        <v>0</v>
      </c>
    </row>
    <row r="1891" spans="1:3" x14ac:dyDescent="0.25">
      <c r="A1891" s="29">
        <f>'Hold (protokol)'!B1901</f>
        <v>0</v>
      </c>
      <c r="B1891" s="29">
        <f>'Hold (protokol)'!C1901</f>
        <v>0</v>
      </c>
      <c r="C1891">
        <f>COUNTIF('Hold (protokol)'!D1901:H1901,"*")</f>
        <v>0</v>
      </c>
    </row>
    <row r="1892" spans="1:3" x14ac:dyDescent="0.25">
      <c r="A1892" s="29">
        <f>'Hold (protokol)'!B1902</f>
        <v>0</v>
      </c>
      <c r="B1892" s="29">
        <f>'Hold (protokol)'!C1902</f>
        <v>0</v>
      </c>
      <c r="C1892">
        <f>COUNTIF('Hold (protokol)'!D1902:H1902,"*")</f>
        <v>0</v>
      </c>
    </row>
    <row r="1893" spans="1:3" x14ac:dyDescent="0.25">
      <c r="A1893" s="29">
        <f>'Hold (protokol)'!B1903</f>
        <v>0</v>
      </c>
      <c r="B1893" s="29">
        <f>'Hold (protokol)'!C1903</f>
        <v>0</v>
      </c>
      <c r="C1893">
        <f>COUNTIF('Hold (protokol)'!D1903:H1903,"*")</f>
        <v>0</v>
      </c>
    </row>
    <row r="1894" spans="1:3" x14ac:dyDescent="0.25">
      <c r="A1894" s="29">
        <f>'Hold (protokol)'!B1904</f>
        <v>0</v>
      </c>
      <c r="B1894" s="29">
        <f>'Hold (protokol)'!C1904</f>
        <v>0</v>
      </c>
      <c r="C1894">
        <f>COUNTIF('Hold (protokol)'!D1904:H1904,"*")</f>
        <v>0</v>
      </c>
    </row>
    <row r="1895" spans="1:3" x14ac:dyDescent="0.25">
      <c r="A1895" s="29">
        <f>'Hold (protokol)'!B1905</f>
        <v>0</v>
      </c>
      <c r="B1895" s="29">
        <f>'Hold (protokol)'!C1905</f>
        <v>0</v>
      </c>
      <c r="C1895">
        <f>COUNTIF('Hold (protokol)'!D1905:H1905,"*")</f>
        <v>0</v>
      </c>
    </row>
    <row r="1896" spans="1:3" x14ac:dyDescent="0.25">
      <c r="A1896" s="29">
        <f>'Hold (protokol)'!B1906</f>
        <v>0</v>
      </c>
      <c r="B1896" s="29">
        <f>'Hold (protokol)'!C1906</f>
        <v>0</v>
      </c>
      <c r="C1896">
        <f>COUNTIF('Hold (protokol)'!D1906:H1906,"*")</f>
        <v>0</v>
      </c>
    </row>
    <row r="1897" spans="1:3" x14ac:dyDescent="0.25">
      <c r="A1897" s="29">
        <f>'Hold (protokol)'!B1907</f>
        <v>0</v>
      </c>
      <c r="B1897" s="29">
        <f>'Hold (protokol)'!C1907</f>
        <v>0</v>
      </c>
      <c r="C1897">
        <f>COUNTIF('Hold (protokol)'!D1907:H1907,"*")</f>
        <v>0</v>
      </c>
    </row>
    <row r="1898" spans="1:3" x14ac:dyDescent="0.25">
      <c r="A1898" s="29">
        <f>'Hold (protokol)'!B1908</f>
        <v>0</v>
      </c>
      <c r="B1898" s="29">
        <f>'Hold (protokol)'!C1908</f>
        <v>0</v>
      </c>
      <c r="C1898">
        <f>COUNTIF('Hold (protokol)'!D1908:H1908,"*")</f>
        <v>0</v>
      </c>
    </row>
    <row r="1899" spans="1:3" x14ac:dyDescent="0.25">
      <c r="A1899" s="29">
        <f>'Hold (protokol)'!B1909</f>
        <v>0</v>
      </c>
      <c r="B1899" s="29">
        <f>'Hold (protokol)'!C1909</f>
        <v>0</v>
      </c>
      <c r="C1899">
        <f>COUNTIF('Hold (protokol)'!D1909:H1909,"*")</f>
        <v>0</v>
      </c>
    </row>
    <row r="1900" spans="1:3" x14ac:dyDescent="0.25">
      <c r="A1900" s="29">
        <f>'Hold (protokol)'!B1910</f>
        <v>0</v>
      </c>
      <c r="B1900" s="29">
        <f>'Hold (protokol)'!C1910</f>
        <v>0</v>
      </c>
      <c r="C1900">
        <f>COUNTIF('Hold (protokol)'!D1910:H1910,"*")</f>
        <v>0</v>
      </c>
    </row>
    <row r="1901" spans="1:3" x14ac:dyDescent="0.25">
      <c r="A1901" s="29">
        <f>'Hold (protokol)'!B1911</f>
        <v>0</v>
      </c>
      <c r="B1901" s="29">
        <f>'Hold (protokol)'!C1911</f>
        <v>0</v>
      </c>
      <c r="C1901">
        <f>COUNTIF('Hold (protokol)'!D1911:H1911,"*")</f>
        <v>0</v>
      </c>
    </row>
    <row r="1902" spans="1:3" x14ac:dyDescent="0.25">
      <c r="A1902" s="29">
        <f>'Hold (protokol)'!B1912</f>
        <v>0</v>
      </c>
      <c r="B1902" s="29">
        <f>'Hold (protokol)'!C1912</f>
        <v>0</v>
      </c>
      <c r="C1902">
        <f>COUNTIF('Hold (protokol)'!D1912:H1912,"*")</f>
        <v>0</v>
      </c>
    </row>
    <row r="1903" spans="1:3" x14ac:dyDescent="0.25">
      <c r="A1903" s="29">
        <f>'Hold (protokol)'!B1913</f>
        <v>0</v>
      </c>
      <c r="B1903" s="29">
        <f>'Hold (protokol)'!C1913</f>
        <v>0</v>
      </c>
      <c r="C1903">
        <f>COUNTIF('Hold (protokol)'!D1913:H1913,"*")</f>
        <v>0</v>
      </c>
    </row>
    <row r="1904" spans="1:3" x14ac:dyDescent="0.25">
      <c r="A1904" s="29">
        <f>'Hold (protokol)'!B1914</f>
        <v>0</v>
      </c>
      <c r="B1904" s="29">
        <f>'Hold (protokol)'!C1914</f>
        <v>0</v>
      </c>
      <c r="C1904">
        <f>COUNTIF('Hold (protokol)'!D1914:H1914,"*")</f>
        <v>0</v>
      </c>
    </row>
    <row r="1905" spans="1:3" x14ac:dyDescent="0.25">
      <c r="A1905" s="29">
        <f>'Hold (protokol)'!B1915</f>
        <v>0</v>
      </c>
      <c r="B1905" s="29">
        <f>'Hold (protokol)'!C1915</f>
        <v>0</v>
      </c>
      <c r="C1905">
        <f>COUNTIF('Hold (protokol)'!D1915:H1915,"*")</f>
        <v>0</v>
      </c>
    </row>
    <row r="1906" spans="1:3" x14ac:dyDescent="0.25">
      <c r="A1906" s="29">
        <f>'Hold (protokol)'!B1916</f>
        <v>0</v>
      </c>
      <c r="B1906" s="29">
        <f>'Hold (protokol)'!C1916</f>
        <v>0</v>
      </c>
      <c r="C1906">
        <f>COUNTIF('Hold (protokol)'!D1916:H1916,"*")</f>
        <v>0</v>
      </c>
    </row>
    <row r="1907" spans="1:3" x14ac:dyDescent="0.25">
      <c r="A1907" s="29">
        <f>'Hold (protokol)'!B1917</f>
        <v>0</v>
      </c>
      <c r="B1907" s="29">
        <f>'Hold (protokol)'!C1917</f>
        <v>0</v>
      </c>
      <c r="C1907">
        <f>COUNTIF('Hold (protokol)'!D1917:H1917,"*")</f>
        <v>0</v>
      </c>
    </row>
    <row r="1908" spans="1:3" x14ac:dyDescent="0.25">
      <c r="A1908" s="29">
        <f>'Hold (protokol)'!B1918</f>
        <v>0</v>
      </c>
      <c r="B1908" s="29">
        <f>'Hold (protokol)'!C1918</f>
        <v>0</v>
      </c>
      <c r="C1908">
        <f>COUNTIF('Hold (protokol)'!D1918:H1918,"*")</f>
        <v>0</v>
      </c>
    </row>
    <row r="1909" spans="1:3" x14ac:dyDescent="0.25">
      <c r="A1909" s="29">
        <f>'Hold (protokol)'!B1919</f>
        <v>0</v>
      </c>
      <c r="B1909" s="29">
        <f>'Hold (protokol)'!C1919</f>
        <v>0</v>
      </c>
      <c r="C1909">
        <f>COUNTIF('Hold (protokol)'!D1919:H1919,"*")</f>
        <v>0</v>
      </c>
    </row>
    <row r="1910" spans="1:3" x14ac:dyDescent="0.25">
      <c r="A1910" s="29">
        <f>'Hold (protokol)'!B1920</f>
        <v>0</v>
      </c>
      <c r="B1910" s="29">
        <f>'Hold (protokol)'!C1920</f>
        <v>0</v>
      </c>
      <c r="C1910">
        <f>COUNTIF('Hold (protokol)'!D1920:H1920,"*")</f>
        <v>0</v>
      </c>
    </row>
    <row r="1911" spans="1:3" x14ac:dyDescent="0.25">
      <c r="A1911" s="29">
        <f>'Hold (protokol)'!B1921</f>
        <v>0</v>
      </c>
      <c r="B1911" s="29">
        <f>'Hold (protokol)'!C1921</f>
        <v>0</v>
      </c>
      <c r="C1911">
        <f>COUNTIF('Hold (protokol)'!D1921:H1921,"*")</f>
        <v>0</v>
      </c>
    </row>
    <row r="1912" spans="1:3" x14ac:dyDescent="0.25">
      <c r="A1912" s="29">
        <f>'Hold (protokol)'!B1922</f>
        <v>0</v>
      </c>
      <c r="B1912" s="29">
        <f>'Hold (protokol)'!C1922</f>
        <v>0</v>
      </c>
      <c r="C1912">
        <f>COUNTIF('Hold (protokol)'!D1922:H1922,"*")</f>
        <v>0</v>
      </c>
    </row>
    <row r="1913" spans="1:3" x14ac:dyDescent="0.25">
      <c r="A1913" s="29">
        <f>'Hold (protokol)'!B1923</f>
        <v>0</v>
      </c>
      <c r="B1913" s="29">
        <f>'Hold (protokol)'!C1923</f>
        <v>0</v>
      </c>
      <c r="C1913">
        <f>COUNTIF('Hold (protokol)'!D1923:H1923,"*")</f>
        <v>0</v>
      </c>
    </row>
    <row r="1914" spans="1:3" x14ac:dyDescent="0.25">
      <c r="A1914" s="29">
        <f>'Hold (protokol)'!B1924</f>
        <v>0</v>
      </c>
      <c r="B1914" s="29">
        <f>'Hold (protokol)'!C1924</f>
        <v>0</v>
      </c>
      <c r="C1914">
        <f>COUNTIF('Hold (protokol)'!D1924:H1924,"*")</f>
        <v>0</v>
      </c>
    </row>
    <row r="1915" spans="1:3" x14ac:dyDescent="0.25">
      <c r="A1915" s="29">
        <f>'Hold (protokol)'!B1925</f>
        <v>0</v>
      </c>
      <c r="B1915" s="29">
        <f>'Hold (protokol)'!C1925</f>
        <v>0</v>
      </c>
      <c r="C1915">
        <f>COUNTIF('Hold (protokol)'!D1925:H1925,"*")</f>
        <v>0</v>
      </c>
    </row>
    <row r="1916" spans="1:3" x14ac:dyDescent="0.25">
      <c r="A1916" s="29">
        <f>'Hold (protokol)'!B1926</f>
        <v>0</v>
      </c>
      <c r="B1916" s="29">
        <f>'Hold (protokol)'!C1926</f>
        <v>0</v>
      </c>
      <c r="C1916">
        <f>COUNTIF('Hold (protokol)'!D1926:H1926,"*")</f>
        <v>0</v>
      </c>
    </row>
    <row r="1917" spans="1:3" x14ac:dyDescent="0.25">
      <c r="A1917" s="29">
        <f>'Hold (protokol)'!B1927</f>
        <v>0</v>
      </c>
      <c r="B1917" s="29">
        <f>'Hold (protokol)'!C1927</f>
        <v>0</v>
      </c>
      <c r="C1917">
        <f>COUNTIF('Hold (protokol)'!D1927:H1927,"*")</f>
        <v>0</v>
      </c>
    </row>
    <row r="1918" spans="1:3" x14ac:dyDescent="0.25">
      <c r="A1918" s="29">
        <f>'Hold (protokol)'!B1928</f>
        <v>0</v>
      </c>
      <c r="B1918" s="29">
        <f>'Hold (protokol)'!C1928</f>
        <v>0</v>
      </c>
      <c r="C1918">
        <f>COUNTIF('Hold (protokol)'!D1928:H1928,"*")</f>
        <v>0</v>
      </c>
    </row>
    <row r="1919" spans="1:3" x14ac:dyDescent="0.25">
      <c r="A1919" s="29">
        <f>'Hold (protokol)'!B1929</f>
        <v>0</v>
      </c>
      <c r="B1919" s="29">
        <f>'Hold (protokol)'!C1929</f>
        <v>0</v>
      </c>
      <c r="C1919">
        <f>COUNTIF('Hold (protokol)'!D1929:H1929,"*")</f>
        <v>0</v>
      </c>
    </row>
    <row r="1920" spans="1:3" x14ac:dyDescent="0.25">
      <c r="A1920" s="29">
        <f>'Hold (protokol)'!B1930</f>
        <v>0</v>
      </c>
      <c r="B1920" s="29">
        <f>'Hold (protokol)'!C1930</f>
        <v>0</v>
      </c>
      <c r="C1920">
        <f>COUNTIF('Hold (protokol)'!D1930:H1930,"*")</f>
        <v>0</v>
      </c>
    </row>
    <row r="1921" spans="1:3" x14ac:dyDescent="0.25">
      <c r="A1921" s="29">
        <f>'Hold (protokol)'!B1931</f>
        <v>0</v>
      </c>
      <c r="B1921" s="29">
        <f>'Hold (protokol)'!C1931</f>
        <v>0</v>
      </c>
      <c r="C1921">
        <f>COUNTIF('Hold (protokol)'!D1931:H1931,"*")</f>
        <v>0</v>
      </c>
    </row>
    <row r="1922" spans="1:3" x14ac:dyDescent="0.25">
      <c r="A1922" s="29">
        <f>'Hold (protokol)'!B1932</f>
        <v>0</v>
      </c>
      <c r="B1922" s="29">
        <f>'Hold (protokol)'!C1932</f>
        <v>0</v>
      </c>
      <c r="C1922">
        <f>COUNTIF('Hold (protokol)'!D1932:H1932,"*")</f>
        <v>0</v>
      </c>
    </row>
    <row r="1923" spans="1:3" x14ac:dyDescent="0.25">
      <c r="A1923" s="29">
        <f>'Hold (protokol)'!B1933</f>
        <v>0</v>
      </c>
      <c r="B1923" s="29">
        <f>'Hold (protokol)'!C1933</f>
        <v>0</v>
      </c>
      <c r="C1923">
        <f>COUNTIF('Hold (protokol)'!D1933:H1933,"*")</f>
        <v>0</v>
      </c>
    </row>
    <row r="1924" spans="1:3" x14ac:dyDescent="0.25">
      <c r="A1924" s="29">
        <f>'Hold (protokol)'!B1934</f>
        <v>0</v>
      </c>
      <c r="B1924" s="29">
        <f>'Hold (protokol)'!C1934</f>
        <v>0</v>
      </c>
      <c r="C1924">
        <f>COUNTIF('Hold (protokol)'!D1934:H1934,"*")</f>
        <v>0</v>
      </c>
    </row>
    <row r="1925" spans="1:3" x14ac:dyDescent="0.25">
      <c r="A1925" s="29">
        <f>'Hold (protokol)'!B1935</f>
        <v>0</v>
      </c>
      <c r="B1925" s="29">
        <f>'Hold (protokol)'!C1935</f>
        <v>0</v>
      </c>
      <c r="C1925">
        <f>COUNTIF('Hold (protokol)'!D1935:H1935,"*")</f>
        <v>0</v>
      </c>
    </row>
    <row r="1926" spans="1:3" x14ac:dyDescent="0.25">
      <c r="A1926" s="29">
        <f>'Hold (protokol)'!B1936</f>
        <v>0</v>
      </c>
      <c r="B1926" s="29">
        <f>'Hold (protokol)'!C1936</f>
        <v>0</v>
      </c>
      <c r="C1926">
        <f>COUNTIF('Hold (protokol)'!D1936:H1936,"*")</f>
        <v>0</v>
      </c>
    </row>
    <row r="1927" spans="1:3" x14ac:dyDescent="0.25">
      <c r="A1927" s="29">
        <f>'Hold (protokol)'!B1937</f>
        <v>0</v>
      </c>
      <c r="B1927" s="29">
        <f>'Hold (protokol)'!C1937</f>
        <v>0</v>
      </c>
      <c r="C1927">
        <f>COUNTIF('Hold (protokol)'!D1937:H1937,"*")</f>
        <v>0</v>
      </c>
    </row>
    <row r="1928" spans="1:3" x14ac:dyDescent="0.25">
      <c r="A1928" s="29">
        <f>'Hold (protokol)'!B1938</f>
        <v>0</v>
      </c>
      <c r="B1928" s="29">
        <f>'Hold (protokol)'!C1938</f>
        <v>0</v>
      </c>
      <c r="C1928">
        <f>COUNTIF('Hold (protokol)'!D1938:H1938,"*")</f>
        <v>0</v>
      </c>
    </row>
    <row r="1929" spans="1:3" x14ac:dyDescent="0.25">
      <c r="A1929" s="29">
        <f>'Hold (protokol)'!B1939</f>
        <v>0</v>
      </c>
      <c r="B1929" s="29">
        <f>'Hold (protokol)'!C1939</f>
        <v>0</v>
      </c>
      <c r="C1929">
        <f>COUNTIF('Hold (protokol)'!D1939:H1939,"*")</f>
        <v>0</v>
      </c>
    </row>
    <row r="1930" spans="1:3" x14ac:dyDescent="0.25">
      <c r="A1930" s="29">
        <f>'Hold (protokol)'!B1940</f>
        <v>0</v>
      </c>
      <c r="B1930" s="29">
        <f>'Hold (protokol)'!C1940</f>
        <v>0</v>
      </c>
      <c r="C1930">
        <f>COUNTIF('Hold (protokol)'!D1940:H1940,"*")</f>
        <v>0</v>
      </c>
    </row>
    <row r="1931" spans="1:3" x14ac:dyDescent="0.25">
      <c r="A1931" s="29">
        <f>'Hold (protokol)'!B1941</f>
        <v>0</v>
      </c>
      <c r="B1931" s="29">
        <f>'Hold (protokol)'!C1941</f>
        <v>0</v>
      </c>
      <c r="C1931">
        <f>COUNTIF('Hold (protokol)'!D1941:H1941,"*")</f>
        <v>0</v>
      </c>
    </row>
    <row r="1932" spans="1:3" x14ac:dyDescent="0.25">
      <c r="A1932" s="29">
        <f>'Hold (protokol)'!B1942</f>
        <v>0</v>
      </c>
      <c r="B1932" s="29">
        <f>'Hold (protokol)'!C1942</f>
        <v>0</v>
      </c>
      <c r="C1932">
        <f>COUNTIF('Hold (protokol)'!D1942:H1942,"*")</f>
        <v>0</v>
      </c>
    </row>
    <row r="1933" spans="1:3" x14ac:dyDescent="0.25">
      <c r="A1933" s="29">
        <f>'Hold (protokol)'!B1943</f>
        <v>0</v>
      </c>
      <c r="B1933" s="29">
        <f>'Hold (protokol)'!C1943</f>
        <v>0</v>
      </c>
      <c r="C1933">
        <f>COUNTIF('Hold (protokol)'!D1943:H1943,"*")</f>
        <v>0</v>
      </c>
    </row>
    <row r="1934" spans="1:3" x14ac:dyDescent="0.25">
      <c r="A1934" s="29">
        <f>'Hold (protokol)'!B1944</f>
        <v>0</v>
      </c>
      <c r="B1934" s="29">
        <f>'Hold (protokol)'!C1944</f>
        <v>0</v>
      </c>
      <c r="C1934">
        <f>COUNTIF('Hold (protokol)'!D1944:H1944,"*")</f>
        <v>0</v>
      </c>
    </row>
    <row r="1935" spans="1:3" x14ac:dyDescent="0.25">
      <c r="A1935" s="29">
        <f>'Hold (protokol)'!B1945</f>
        <v>0</v>
      </c>
      <c r="B1935" s="29">
        <f>'Hold (protokol)'!C1945</f>
        <v>0</v>
      </c>
      <c r="C1935">
        <f>COUNTIF('Hold (protokol)'!D1945:H1945,"*")</f>
        <v>0</v>
      </c>
    </row>
    <row r="1936" spans="1:3" x14ac:dyDescent="0.25">
      <c r="A1936" s="29">
        <f>'Hold (protokol)'!B1946</f>
        <v>0</v>
      </c>
      <c r="B1936" s="29">
        <f>'Hold (protokol)'!C1946</f>
        <v>0</v>
      </c>
      <c r="C1936">
        <f>COUNTIF('Hold (protokol)'!D1946:H1946,"*")</f>
        <v>0</v>
      </c>
    </row>
    <row r="1937" spans="1:3" x14ac:dyDescent="0.25">
      <c r="A1937" s="29">
        <f>'Hold (protokol)'!B1947</f>
        <v>0</v>
      </c>
      <c r="B1937" s="29">
        <f>'Hold (protokol)'!C1947</f>
        <v>0</v>
      </c>
      <c r="C1937">
        <f>COUNTIF('Hold (protokol)'!D1947:H1947,"*")</f>
        <v>0</v>
      </c>
    </row>
    <row r="1938" spans="1:3" x14ac:dyDescent="0.25">
      <c r="A1938" s="29">
        <f>'Hold (protokol)'!B1948</f>
        <v>0</v>
      </c>
      <c r="B1938" s="29">
        <f>'Hold (protokol)'!C1948</f>
        <v>0</v>
      </c>
      <c r="C1938">
        <f>COUNTIF('Hold (protokol)'!D1948:H1948,"*")</f>
        <v>0</v>
      </c>
    </row>
    <row r="1939" spans="1:3" x14ac:dyDescent="0.25">
      <c r="A1939" s="29">
        <f>'Hold (protokol)'!B1949</f>
        <v>0</v>
      </c>
      <c r="B1939" s="29">
        <f>'Hold (protokol)'!C1949</f>
        <v>0</v>
      </c>
      <c r="C1939">
        <f>COUNTIF('Hold (protokol)'!D1949:H1949,"*")</f>
        <v>0</v>
      </c>
    </row>
    <row r="1940" spans="1:3" x14ac:dyDescent="0.25">
      <c r="A1940" s="29">
        <f>'Hold (protokol)'!B1950</f>
        <v>0</v>
      </c>
      <c r="B1940" s="29">
        <f>'Hold (protokol)'!C1950</f>
        <v>0</v>
      </c>
      <c r="C1940">
        <f>COUNTIF('Hold (protokol)'!D1950:H1950,"*")</f>
        <v>0</v>
      </c>
    </row>
    <row r="1941" spans="1:3" x14ac:dyDescent="0.25">
      <c r="A1941" s="29">
        <f>'Hold (protokol)'!B1951</f>
        <v>0</v>
      </c>
      <c r="B1941" s="29">
        <f>'Hold (protokol)'!C1951</f>
        <v>0</v>
      </c>
      <c r="C1941">
        <f>COUNTIF('Hold (protokol)'!D1951:H1951,"*")</f>
        <v>0</v>
      </c>
    </row>
    <row r="1942" spans="1:3" x14ac:dyDescent="0.25">
      <c r="A1942" s="29">
        <f>'Hold (protokol)'!B1952</f>
        <v>0</v>
      </c>
      <c r="B1942" s="29">
        <f>'Hold (protokol)'!C1952</f>
        <v>0</v>
      </c>
      <c r="C1942">
        <f>COUNTIF('Hold (protokol)'!D1952:H1952,"*")</f>
        <v>0</v>
      </c>
    </row>
    <row r="1943" spans="1:3" x14ac:dyDescent="0.25">
      <c r="A1943" s="29">
        <f>'Hold (protokol)'!B1953</f>
        <v>0</v>
      </c>
      <c r="B1943" s="29">
        <f>'Hold (protokol)'!C1953</f>
        <v>0</v>
      </c>
      <c r="C1943">
        <f>COUNTIF('Hold (protokol)'!D1953:H1953,"*")</f>
        <v>0</v>
      </c>
    </row>
    <row r="1944" spans="1:3" x14ac:dyDescent="0.25">
      <c r="A1944" s="29">
        <f>'Hold (protokol)'!B1954</f>
        <v>0</v>
      </c>
      <c r="B1944" s="29">
        <f>'Hold (protokol)'!C1954</f>
        <v>0</v>
      </c>
      <c r="C1944">
        <f>COUNTIF('Hold (protokol)'!D1954:H1954,"*")</f>
        <v>0</v>
      </c>
    </row>
    <row r="1945" spans="1:3" x14ac:dyDescent="0.25">
      <c r="A1945" s="29">
        <f>'Hold (protokol)'!B1955</f>
        <v>0</v>
      </c>
      <c r="B1945" s="29">
        <f>'Hold (protokol)'!C1955</f>
        <v>0</v>
      </c>
      <c r="C1945">
        <f>COUNTIF('Hold (protokol)'!D1955:H1955,"*")</f>
        <v>0</v>
      </c>
    </row>
    <row r="1946" spans="1:3" x14ac:dyDescent="0.25">
      <c r="A1946" s="29">
        <f>'Hold (protokol)'!B1956</f>
        <v>0</v>
      </c>
      <c r="B1946" s="29">
        <f>'Hold (protokol)'!C1956</f>
        <v>0</v>
      </c>
      <c r="C1946">
        <f>COUNTIF('Hold (protokol)'!D1956:H1956,"*")</f>
        <v>0</v>
      </c>
    </row>
    <row r="1947" spans="1:3" x14ac:dyDescent="0.25">
      <c r="A1947" s="29">
        <f>'Hold (protokol)'!B1957</f>
        <v>0</v>
      </c>
      <c r="B1947" s="29">
        <f>'Hold (protokol)'!C1957</f>
        <v>0</v>
      </c>
      <c r="C1947">
        <f>COUNTIF('Hold (protokol)'!D1957:H1957,"*")</f>
        <v>0</v>
      </c>
    </row>
    <row r="1948" spans="1:3" x14ac:dyDescent="0.25">
      <c r="A1948" s="29">
        <f>'Hold (protokol)'!B1958</f>
        <v>0</v>
      </c>
      <c r="B1948" s="29">
        <f>'Hold (protokol)'!C1958</f>
        <v>0</v>
      </c>
      <c r="C1948">
        <f>COUNTIF('Hold (protokol)'!D1958:H1958,"*")</f>
        <v>0</v>
      </c>
    </row>
    <row r="1949" spans="1:3" x14ac:dyDescent="0.25">
      <c r="A1949" s="29">
        <f>'Hold (protokol)'!B1959</f>
        <v>0</v>
      </c>
      <c r="B1949" s="29">
        <f>'Hold (protokol)'!C1959</f>
        <v>0</v>
      </c>
      <c r="C1949">
        <f>COUNTIF('Hold (protokol)'!D1959:H1959,"*")</f>
        <v>0</v>
      </c>
    </row>
    <row r="1950" spans="1:3" x14ac:dyDescent="0.25">
      <c r="A1950" s="29">
        <f>'Hold (protokol)'!B1960</f>
        <v>0</v>
      </c>
      <c r="B1950" s="29">
        <f>'Hold (protokol)'!C1960</f>
        <v>0</v>
      </c>
      <c r="C1950">
        <f>COUNTIF('Hold (protokol)'!D1960:H1960,"*")</f>
        <v>0</v>
      </c>
    </row>
    <row r="1951" spans="1:3" x14ac:dyDescent="0.25">
      <c r="A1951" s="29">
        <f>'Hold (protokol)'!B1961</f>
        <v>0</v>
      </c>
      <c r="B1951" s="29">
        <f>'Hold (protokol)'!C1961</f>
        <v>0</v>
      </c>
      <c r="C1951">
        <f>COUNTIF('Hold (protokol)'!D1961:H1961,"*")</f>
        <v>0</v>
      </c>
    </row>
    <row r="1952" spans="1:3" x14ac:dyDescent="0.25">
      <c r="A1952" s="29">
        <f>'Hold (protokol)'!B1962</f>
        <v>0</v>
      </c>
      <c r="B1952" s="29">
        <f>'Hold (protokol)'!C1962</f>
        <v>0</v>
      </c>
      <c r="C1952">
        <f>COUNTIF('Hold (protokol)'!D1962:H1962,"*")</f>
        <v>0</v>
      </c>
    </row>
    <row r="1953" spans="1:3" x14ac:dyDescent="0.25">
      <c r="A1953" s="29">
        <f>'Hold (protokol)'!B1963</f>
        <v>0</v>
      </c>
      <c r="B1953" s="29">
        <f>'Hold (protokol)'!C1963</f>
        <v>0</v>
      </c>
      <c r="C1953">
        <f>COUNTIF('Hold (protokol)'!D1963:H1963,"*")</f>
        <v>0</v>
      </c>
    </row>
    <row r="1954" spans="1:3" x14ac:dyDescent="0.25">
      <c r="A1954" s="29">
        <f>'Hold (protokol)'!B1964</f>
        <v>0</v>
      </c>
      <c r="B1954" s="29">
        <f>'Hold (protokol)'!C1964</f>
        <v>0</v>
      </c>
      <c r="C1954">
        <f>COUNTIF('Hold (protokol)'!D1964:H1964,"*")</f>
        <v>0</v>
      </c>
    </row>
    <row r="1955" spans="1:3" x14ac:dyDescent="0.25">
      <c r="A1955" s="29">
        <f>'Hold (protokol)'!B1965</f>
        <v>0</v>
      </c>
      <c r="B1955" s="29">
        <f>'Hold (protokol)'!C1965</f>
        <v>0</v>
      </c>
      <c r="C1955">
        <f>COUNTIF('Hold (protokol)'!D1965:H1965,"*")</f>
        <v>0</v>
      </c>
    </row>
    <row r="1956" spans="1:3" x14ac:dyDescent="0.25">
      <c r="A1956" s="29">
        <f>'Hold (protokol)'!B1966</f>
        <v>0</v>
      </c>
      <c r="B1956" s="29">
        <f>'Hold (protokol)'!C1966</f>
        <v>0</v>
      </c>
      <c r="C1956">
        <f>COUNTIF('Hold (protokol)'!D1966:H1966,"*")</f>
        <v>0</v>
      </c>
    </row>
    <row r="1957" spans="1:3" x14ac:dyDescent="0.25">
      <c r="A1957" s="29">
        <f>'Hold (protokol)'!B1967</f>
        <v>0</v>
      </c>
      <c r="B1957" s="29">
        <f>'Hold (protokol)'!C1967</f>
        <v>0</v>
      </c>
      <c r="C1957">
        <f>COUNTIF('Hold (protokol)'!D1967:H1967,"*")</f>
        <v>0</v>
      </c>
    </row>
    <row r="1958" spans="1:3" x14ac:dyDescent="0.25">
      <c r="A1958" s="29">
        <f>'Hold (protokol)'!B1968</f>
        <v>0</v>
      </c>
      <c r="B1958" s="29">
        <f>'Hold (protokol)'!C1968</f>
        <v>0</v>
      </c>
      <c r="C1958">
        <f>COUNTIF('Hold (protokol)'!D1968:H1968,"*")</f>
        <v>0</v>
      </c>
    </row>
    <row r="1959" spans="1:3" x14ac:dyDescent="0.25">
      <c r="A1959" s="29">
        <f>'Hold (protokol)'!B1969</f>
        <v>0</v>
      </c>
      <c r="B1959" s="29">
        <f>'Hold (protokol)'!C1969</f>
        <v>0</v>
      </c>
      <c r="C1959">
        <f>COUNTIF('Hold (protokol)'!D1969:H1969,"*")</f>
        <v>0</v>
      </c>
    </row>
    <row r="1960" spans="1:3" x14ac:dyDescent="0.25">
      <c r="A1960" s="29">
        <f>'Hold (protokol)'!B1970</f>
        <v>0</v>
      </c>
      <c r="B1960" s="29">
        <f>'Hold (protokol)'!C1970</f>
        <v>0</v>
      </c>
      <c r="C1960">
        <f>COUNTIF('Hold (protokol)'!D1970:H1970,"*")</f>
        <v>0</v>
      </c>
    </row>
    <row r="1961" spans="1:3" x14ac:dyDescent="0.25">
      <c r="A1961" s="29">
        <f>'Hold (protokol)'!B1971</f>
        <v>0</v>
      </c>
      <c r="B1961" s="29">
        <f>'Hold (protokol)'!C1971</f>
        <v>0</v>
      </c>
      <c r="C1961">
        <f>COUNTIF('Hold (protokol)'!D1971:H1971,"*")</f>
        <v>0</v>
      </c>
    </row>
    <row r="1962" spans="1:3" x14ac:dyDescent="0.25">
      <c r="A1962" s="29">
        <f>'Hold (protokol)'!B1972</f>
        <v>0</v>
      </c>
      <c r="B1962" s="29">
        <f>'Hold (protokol)'!C1972</f>
        <v>0</v>
      </c>
      <c r="C1962">
        <f>COUNTIF('Hold (protokol)'!D1972:H1972,"*")</f>
        <v>0</v>
      </c>
    </row>
    <row r="1963" spans="1:3" x14ac:dyDescent="0.25">
      <c r="A1963" s="29">
        <f>'Hold (protokol)'!B1973</f>
        <v>0</v>
      </c>
      <c r="B1963" s="29">
        <f>'Hold (protokol)'!C1973</f>
        <v>0</v>
      </c>
      <c r="C1963">
        <f>COUNTIF('Hold (protokol)'!D1973:H1973,"*")</f>
        <v>0</v>
      </c>
    </row>
    <row r="1964" spans="1:3" x14ac:dyDescent="0.25">
      <c r="A1964" s="29">
        <f>'Hold (protokol)'!B1974</f>
        <v>0</v>
      </c>
      <c r="B1964" s="29">
        <f>'Hold (protokol)'!C1974</f>
        <v>0</v>
      </c>
      <c r="C1964">
        <f>COUNTIF('Hold (protokol)'!D1974:H1974,"*")</f>
        <v>0</v>
      </c>
    </row>
    <row r="1965" spans="1:3" x14ac:dyDescent="0.25">
      <c r="A1965" s="29">
        <f>'Hold (protokol)'!B1975</f>
        <v>0</v>
      </c>
      <c r="B1965" s="29">
        <f>'Hold (protokol)'!C1975</f>
        <v>0</v>
      </c>
      <c r="C1965">
        <f>COUNTIF('Hold (protokol)'!D1975:H1975,"*")</f>
        <v>0</v>
      </c>
    </row>
    <row r="1966" spans="1:3" x14ac:dyDescent="0.25">
      <c r="A1966" s="29">
        <f>'Hold (protokol)'!B1976</f>
        <v>0</v>
      </c>
      <c r="B1966" s="29">
        <f>'Hold (protokol)'!C1976</f>
        <v>0</v>
      </c>
      <c r="C1966">
        <f>COUNTIF('Hold (protokol)'!D1976:H1976,"*")</f>
        <v>0</v>
      </c>
    </row>
    <row r="1967" spans="1:3" x14ac:dyDescent="0.25">
      <c r="A1967" s="29">
        <f>'Hold (protokol)'!B1977</f>
        <v>0</v>
      </c>
      <c r="B1967" s="29">
        <f>'Hold (protokol)'!C1977</f>
        <v>0</v>
      </c>
      <c r="C1967">
        <f>COUNTIF('Hold (protokol)'!D1977:H1977,"*")</f>
        <v>0</v>
      </c>
    </row>
    <row r="1968" spans="1:3" x14ac:dyDescent="0.25">
      <c r="A1968" s="29">
        <f>'Hold (protokol)'!B1978</f>
        <v>0</v>
      </c>
      <c r="B1968" s="29">
        <f>'Hold (protokol)'!C1978</f>
        <v>0</v>
      </c>
      <c r="C1968">
        <f>COUNTIF('Hold (protokol)'!D1978:H1978,"*")</f>
        <v>0</v>
      </c>
    </row>
    <row r="1969" spans="1:3" x14ac:dyDescent="0.25">
      <c r="A1969" s="29">
        <f>'Hold (protokol)'!B1979</f>
        <v>0</v>
      </c>
      <c r="B1969" s="29">
        <f>'Hold (protokol)'!C1979</f>
        <v>0</v>
      </c>
      <c r="C1969">
        <f>COUNTIF('Hold (protokol)'!D1979:H1979,"*")</f>
        <v>0</v>
      </c>
    </row>
    <row r="1970" spans="1:3" x14ac:dyDescent="0.25">
      <c r="A1970" s="29">
        <f>'Hold (protokol)'!B1980</f>
        <v>0</v>
      </c>
      <c r="B1970" s="29">
        <f>'Hold (protokol)'!C1980</f>
        <v>0</v>
      </c>
      <c r="C1970">
        <f>COUNTIF('Hold (protokol)'!D1980:H1980,"*")</f>
        <v>0</v>
      </c>
    </row>
    <row r="1971" spans="1:3" x14ac:dyDescent="0.25">
      <c r="A1971" s="29">
        <f>'Hold (protokol)'!B1981</f>
        <v>0</v>
      </c>
      <c r="B1971" s="29">
        <f>'Hold (protokol)'!C1981</f>
        <v>0</v>
      </c>
      <c r="C1971">
        <f>COUNTIF('Hold (protokol)'!D1981:H1981,"*")</f>
        <v>0</v>
      </c>
    </row>
    <row r="1972" spans="1:3" x14ac:dyDescent="0.25">
      <c r="A1972" s="29">
        <f>'Hold (protokol)'!B1982</f>
        <v>0</v>
      </c>
      <c r="B1972" s="29">
        <f>'Hold (protokol)'!C1982</f>
        <v>0</v>
      </c>
      <c r="C1972">
        <f>COUNTIF('Hold (protokol)'!D1982:H1982,"*")</f>
        <v>0</v>
      </c>
    </row>
    <row r="1973" spans="1:3" x14ac:dyDescent="0.25">
      <c r="A1973" s="29">
        <f>'Hold (protokol)'!B1983</f>
        <v>0</v>
      </c>
      <c r="B1973" s="29">
        <f>'Hold (protokol)'!C1983</f>
        <v>0</v>
      </c>
      <c r="C1973">
        <f>COUNTIF('Hold (protokol)'!D1983:H1983,"*")</f>
        <v>0</v>
      </c>
    </row>
    <row r="1974" spans="1:3" x14ac:dyDescent="0.25">
      <c r="A1974" s="29">
        <f>'Hold (protokol)'!B1984</f>
        <v>0</v>
      </c>
      <c r="B1974" s="29">
        <f>'Hold (protokol)'!C1984</f>
        <v>0</v>
      </c>
      <c r="C1974">
        <f>COUNTIF('Hold (protokol)'!D1984:H1984,"*")</f>
        <v>0</v>
      </c>
    </row>
    <row r="1975" spans="1:3" x14ac:dyDescent="0.25">
      <c r="A1975" s="29">
        <f>'Hold (protokol)'!B1985</f>
        <v>0</v>
      </c>
      <c r="B1975" s="29">
        <f>'Hold (protokol)'!C1985</f>
        <v>0</v>
      </c>
      <c r="C1975">
        <f>COUNTIF('Hold (protokol)'!D1985:H1985,"*")</f>
        <v>0</v>
      </c>
    </row>
    <row r="1976" spans="1:3" x14ac:dyDescent="0.25">
      <c r="A1976" s="29">
        <f>'Hold (protokol)'!B1986</f>
        <v>0</v>
      </c>
      <c r="B1976" s="29">
        <f>'Hold (protokol)'!C1986</f>
        <v>0</v>
      </c>
      <c r="C1976">
        <f>COUNTIF('Hold (protokol)'!D1986:H1986,"*")</f>
        <v>0</v>
      </c>
    </row>
    <row r="1977" spans="1:3" x14ac:dyDescent="0.25">
      <c r="A1977" s="29">
        <f>'Hold (protokol)'!B1987</f>
        <v>0</v>
      </c>
      <c r="B1977" s="29">
        <f>'Hold (protokol)'!C1987</f>
        <v>0</v>
      </c>
      <c r="C1977">
        <f>COUNTIF('Hold (protokol)'!D1987:H1987,"*")</f>
        <v>0</v>
      </c>
    </row>
    <row r="1978" spans="1:3" x14ac:dyDescent="0.25">
      <c r="A1978" s="29">
        <f>'Hold (protokol)'!B1988</f>
        <v>0</v>
      </c>
      <c r="B1978" s="29">
        <f>'Hold (protokol)'!C1988</f>
        <v>0</v>
      </c>
      <c r="C1978">
        <f>COUNTIF('Hold (protokol)'!D1988:H1988,"*")</f>
        <v>0</v>
      </c>
    </row>
    <row r="1979" spans="1:3" x14ac:dyDescent="0.25">
      <c r="A1979" s="29">
        <f>'Hold (protokol)'!B1989</f>
        <v>0</v>
      </c>
      <c r="B1979" s="29">
        <f>'Hold (protokol)'!C1989</f>
        <v>0</v>
      </c>
      <c r="C1979">
        <f>COUNTIF('Hold (protokol)'!D1989:H1989,"*")</f>
        <v>0</v>
      </c>
    </row>
    <row r="1980" spans="1:3" x14ac:dyDescent="0.25">
      <c r="A1980" s="29">
        <f>'Hold (protokol)'!B1990</f>
        <v>0</v>
      </c>
      <c r="B1980" s="29">
        <f>'Hold (protokol)'!C1990</f>
        <v>0</v>
      </c>
      <c r="C1980">
        <f>COUNTIF('Hold (protokol)'!D1990:H1990,"*")</f>
        <v>0</v>
      </c>
    </row>
    <row r="1981" spans="1:3" x14ac:dyDescent="0.25">
      <c r="A1981" s="29">
        <f>'Hold (protokol)'!B1991</f>
        <v>0</v>
      </c>
      <c r="B1981" s="29">
        <f>'Hold (protokol)'!C1991</f>
        <v>0</v>
      </c>
      <c r="C1981">
        <f>COUNTIF('Hold (protokol)'!D1991:H1991,"*")</f>
        <v>0</v>
      </c>
    </row>
    <row r="1982" spans="1:3" x14ac:dyDescent="0.25">
      <c r="A1982" s="29">
        <f>'Hold (protokol)'!B1992</f>
        <v>0</v>
      </c>
      <c r="B1982" s="29">
        <f>'Hold (protokol)'!C1992</f>
        <v>0</v>
      </c>
      <c r="C1982">
        <f>COUNTIF('Hold (protokol)'!D1992:H1992,"*")</f>
        <v>0</v>
      </c>
    </row>
    <row r="1983" spans="1:3" x14ac:dyDescent="0.25">
      <c r="A1983" s="29">
        <f>'Hold (protokol)'!B1993</f>
        <v>0</v>
      </c>
      <c r="B1983" s="29">
        <f>'Hold (protokol)'!C1993</f>
        <v>0</v>
      </c>
      <c r="C1983">
        <f>COUNTIF('Hold (protokol)'!D1993:H1993,"*")</f>
        <v>0</v>
      </c>
    </row>
    <row r="1984" spans="1:3" x14ac:dyDescent="0.25">
      <c r="A1984" s="29">
        <f>'Hold (protokol)'!B1994</f>
        <v>0</v>
      </c>
      <c r="B1984" s="29">
        <f>'Hold (protokol)'!C1994</f>
        <v>0</v>
      </c>
      <c r="C1984">
        <f>COUNTIF('Hold (protokol)'!D1994:H1994,"*")</f>
        <v>0</v>
      </c>
    </row>
    <row r="1985" spans="1:3" x14ac:dyDescent="0.25">
      <c r="A1985" s="29">
        <f>'Hold (protokol)'!B1995</f>
        <v>0</v>
      </c>
      <c r="B1985" s="29">
        <f>'Hold (protokol)'!C1995</f>
        <v>0</v>
      </c>
      <c r="C1985">
        <f>COUNTIF('Hold (protokol)'!D1995:H1995,"*")</f>
        <v>0</v>
      </c>
    </row>
    <row r="1986" spans="1:3" x14ac:dyDescent="0.25">
      <c r="A1986" s="29">
        <f>'Hold (protokol)'!B1996</f>
        <v>0</v>
      </c>
      <c r="B1986" s="29">
        <f>'Hold (protokol)'!C1996</f>
        <v>0</v>
      </c>
      <c r="C1986">
        <f>COUNTIF('Hold (protokol)'!D1996:H1996,"*")</f>
        <v>0</v>
      </c>
    </row>
    <row r="1987" spans="1:3" x14ac:dyDescent="0.25">
      <c r="A1987" s="29">
        <f>'Hold (protokol)'!B1997</f>
        <v>0</v>
      </c>
      <c r="B1987" s="29">
        <f>'Hold (protokol)'!C1997</f>
        <v>0</v>
      </c>
      <c r="C1987">
        <f>COUNTIF('Hold (protokol)'!D1997:H1997,"*")</f>
        <v>0</v>
      </c>
    </row>
    <row r="1988" spans="1:3" x14ac:dyDescent="0.25">
      <c r="A1988" s="29">
        <f>'Hold (protokol)'!B1998</f>
        <v>0</v>
      </c>
      <c r="B1988" s="29">
        <f>'Hold (protokol)'!C1998</f>
        <v>0</v>
      </c>
      <c r="C1988">
        <f>COUNTIF('Hold (protokol)'!D1998:H1998,"*")</f>
        <v>0</v>
      </c>
    </row>
    <row r="1989" spans="1:3" x14ac:dyDescent="0.25">
      <c r="A1989" s="29">
        <f>'Hold (protokol)'!B1999</f>
        <v>0</v>
      </c>
      <c r="B1989" s="29">
        <f>'Hold (protokol)'!C1999</f>
        <v>0</v>
      </c>
      <c r="C1989">
        <f>COUNTIF('Hold (protokol)'!D1999:H1999,"*")</f>
        <v>0</v>
      </c>
    </row>
    <row r="1990" spans="1:3" x14ac:dyDescent="0.25">
      <c r="A1990" s="29">
        <f>'Hold (protokol)'!B2000</f>
        <v>0</v>
      </c>
      <c r="B1990" s="29">
        <f>'Hold (protokol)'!C2000</f>
        <v>0</v>
      </c>
      <c r="C1990">
        <f>COUNTIF('Hold (protokol)'!D2000:H2000,"*")</f>
        <v>0</v>
      </c>
    </row>
    <row r="1991" spans="1:3" x14ac:dyDescent="0.25">
      <c r="A1991" s="29">
        <f>'Hold (protokol)'!B2001</f>
        <v>0</v>
      </c>
      <c r="B1991" s="29">
        <f>'Hold (protokol)'!C2001</f>
        <v>0</v>
      </c>
      <c r="C1991">
        <f>COUNTIF('Hold (protokol)'!D2001:H2001,"*")</f>
        <v>0</v>
      </c>
    </row>
    <row r="1992" spans="1:3" x14ac:dyDescent="0.25">
      <c r="A1992" s="29">
        <f>'Hold (protokol)'!B2002</f>
        <v>0</v>
      </c>
      <c r="B1992" s="29">
        <f>'Hold (protokol)'!C2002</f>
        <v>0</v>
      </c>
      <c r="C1992">
        <f>COUNTIF('Hold (protokol)'!D2002:H2002,"*")</f>
        <v>0</v>
      </c>
    </row>
    <row r="1993" spans="1:3" x14ac:dyDescent="0.25">
      <c r="A1993" s="29">
        <f>'Hold (protokol)'!B2003</f>
        <v>0</v>
      </c>
      <c r="B1993" s="29">
        <f>'Hold (protokol)'!C2003</f>
        <v>0</v>
      </c>
      <c r="C1993">
        <f>COUNTIF('Hold (protokol)'!D2003:H2003,"*")</f>
        <v>0</v>
      </c>
    </row>
    <row r="1994" spans="1:3" x14ac:dyDescent="0.25">
      <c r="A1994" s="29">
        <f>'Hold (protokol)'!B2004</f>
        <v>0</v>
      </c>
      <c r="B1994" s="29">
        <f>'Hold (protokol)'!C2004</f>
        <v>0</v>
      </c>
      <c r="C1994">
        <f>COUNTIF('Hold (protokol)'!D2004:H2004,"*")</f>
        <v>0</v>
      </c>
    </row>
    <row r="1995" spans="1:3" x14ac:dyDescent="0.25">
      <c r="A1995" s="29">
        <f>'Hold (protokol)'!B2005</f>
        <v>0</v>
      </c>
      <c r="B1995" s="29">
        <f>'Hold (protokol)'!C2005</f>
        <v>0</v>
      </c>
      <c r="C1995">
        <f>COUNTIF('Hold (protokol)'!D2005:H2005,"*")</f>
        <v>0</v>
      </c>
    </row>
    <row r="1996" spans="1:3" x14ac:dyDescent="0.25">
      <c r="A1996" s="29">
        <f>'Hold (protokol)'!B2006</f>
        <v>0</v>
      </c>
      <c r="B1996" s="29">
        <f>'Hold (protokol)'!C2006</f>
        <v>0</v>
      </c>
      <c r="C1996">
        <f>COUNTIF('Hold (protokol)'!D2006:H2006,"*")</f>
        <v>0</v>
      </c>
    </row>
    <row r="1997" spans="1:3" x14ac:dyDescent="0.25">
      <c r="A1997" s="29">
        <f>'Hold (protokol)'!B2007</f>
        <v>0</v>
      </c>
      <c r="B1997" s="29">
        <f>'Hold (protokol)'!C2007</f>
        <v>0</v>
      </c>
      <c r="C1997">
        <f>COUNTIF('Hold (protokol)'!D2007:H2007,"*")</f>
        <v>0</v>
      </c>
    </row>
    <row r="1998" spans="1:3" x14ac:dyDescent="0.25">
      <c r="A1998" s="29">
        <f>'Hold (protokol)'!B2008</f>
        <v>0</v>
      </c>
      <c r="B1998" s="29">
        <f>'Hold (protokol)'!C2008</f>
        <v>0</v>
      </c>
      <c r="C1998">
        <f>COUNTIF('Hold (protokol)'!D2008:H2008,"*")</f>
        <v>0</v>
      </c>
    </row>
    <row r="1999" spans="1:3" x14ac:dyDescent="0.25">
      <c r="A1999" s="29">
        <f>'Hold (protokol)'!B2009</f>
        <v>0</v>
      </c>
      <c r="B1999" s="29">
        <f>'Hold (protokol)'!C2009</f>
        <v>0</v>
      </c>
      <c r="C1999">
        <f>COUNTIF('Hold (protokol)'!D2009:H2009,"*")</f>
        <v>0</v>
      </c>
    </row>
    <row r="2000" spans="1:3" x14ac:dyDescent="0.25">
      <c r="A2000" s="29">
        <f>'Hold (protokol)'!B2010</f>
        <v>0</v>
      </c>
      <c r="B2000" s="29">
        <f>'Hold (protokol)'!C2010</f>
        <v>0</v>
      </c>
      <c r="C2000">
        <f>COUNTIF('Hold (protokol)'!D2010:H2010,"*")</f>
        <v>0</v>
      </c>
    </row>
  </sheetData>
  <sheetProtection algorithmName="SHA-512" hashValue="eXnt4NPVO/PQcUj3XAiNvVsALZ3ioQjyVIyznZRliPbT0hufPnUGwfvoCLN40clr3OsG8zDR5WTMBe7ksMn6Lg==" saltValue="zu7Hg6kcQr49e7a5ho+0Cg==" spinCount="100000" sheet="1" objects="1" scenarios="1"/>
  <autoFilter ref="A1:C1" xr:uid="{EBB95633-9EC1-444F-9991-9A8333C6FAF7}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 Forside (ledelseserklæring)</vt:lpstr>
      <vt:lpstr>Hold (protokol)</vt:lpstr>
      <vt:lpstr>Individuel (protokol)</vt:lpstr>
      <vt:lpstr>Oversigt cpr for lærere</vt:lpstr>
      <vt:lpstr>Oversigt cpr for elever </vt:lpstr>
      <vt:lpstr>Overblik - FSKR</vt:lpstr>
      <vt:lpstr>Antal elever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Samsø</dc:creator>
  <cp:lastModifiedBy>Linda Samsø</cp:lastModifiedBy>
  <cp:lastPrinted>2022-06-30T08:36:57Z</cp:lastPrinted>
  <dcterms:created xsi:type="dcterms:W3CDTF">2017-08-22T12:44:48Z</dcterms:created>
  <dcterms:modified xsi:type="dcterms:W3CDTF">2022-07-01T07:59:39Z</dcterms:modified>
</cp:coreProperties>
</file>